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14. (2)" sheetId="1" r:id="rId1"/>
    <sheet name="2014." sheetId="2" r:id="rId2"/>
  </sheets>
  <definedNames/>
  <calcPr fullCalcOnLoad="1"/>
</workbook>
</file>

<file path=xl/sharedStrings.xml><?xml version="1.0" encoding="utf-8"?>
<sst xmlns="http://schemas.openxmlformats.org/spreadsheetml/2006/main" count="110" uniqueCount="77">
  <si>
    <t>Qualification</t>
  </si>
  <si>
    <t>2014. Ingénierie des installations de production utilisant de l'énergie solaire thermique</t>
  </si>
  <si>
    <t>A MASQUER</t>
  </si>
  <si>
    <t xml:space="preserve">A faire  : </t>
  </si>
  <si>
    <t>parcourir des pièces produite par Amoès et relever les points clés</t>
  </si>
  <si>
    <t>Identification projet</t>
  </si>
  <si>
    <t>cctp … (voir Vincent ou François)</t>
  </si>
  <si>
    <t xml:space="preserve">les REX, </t>
  </si>
  <si>
    <t>les analyse d'AMO (RC)</t>
  </si>
  <si>
    <t>Références présentes au dossier</t>
  </si>
  <si>
    <t>Pour visuel - complétudes des références</t>
  </si>
  <si>
    <t>oui</t>
  </si>
  <si>
    <t>non</t>
  </si>
  <si>
    <t>partiel</t>
  </si>
  <si>
    <t>Etude de faisabilité</t>
  </si>
  <si>
    <t>Extrait CCTP</t>
  </si>
  <si>
    <t>Plans et schémas</t>
  </si>
  <si>
    <t>Pour visuel - Avis</t>
  </si>
  <si>
    <t>Résultat de calcul de simulation</t>
  </si>
  <si>
    <t>Très satisfaisant</t>
  </si>
  <si>
    <t>Satisfaisant</t>
  </si>
  <si>
    <t>Peu satisfaisant</t>
  </si>
  <si>
    <t>Insuffisant</t>
  </si>
  <si>
    <t>Visas et CR d'OPR - suivi de chantier</t>
  </si>
  <si>
    <t>Document analysé</t>
  </si>
  <si>
    <t>Critères</t>
  </si>
  <si>
    <t>Avis (de 0 à 10)</t>
  </si>
  <si>
    <t>Notes (à l'intention de l'examinateur)</t>
  </si>
  <si>
    <r>
      <t xml:space="preserve">Notes Amoès : </t>
    </r>
    <r>
      <rPr>
        <sz val="10"/>
        <color indexed="10"/>
        <rFont val="Arial"/>
        <family val="2"/>
      </rPr>
      <t xml:space="preserve"> A supprimer</t>
    </r>
  </si>
  <si>
    <t>10 : Très satisfaisant, 
&gt;5 : Satisfaisant, 
0 : Très insuffisant</t>
  </si>
  <si>
    <r>
      <t xml:space="preserve">- En noir, Points à observer dans le cas d'un ballon solaire distinct du ballon d'appoint (cas le plus probabe pour les installations étudiées).
</t>
    </r>
    <r>
      <rPr>
        <sz val="8"/>
        <color indexed="23"/>
        <rFont val="Arial"/>
        <family val="2"/>
      </rPr>
      <t>- En gris, point non exigible mais valorisant le travail du BE.</t>
    </r>
  </si>
  <si>
    <t>Adapter aux petites installations</t>
  </si>
  <si>
    <t>x</t>
  </si>
  <si>
    <t>Dimensionnement des organes principaux de l'installation bien effectué.</t>
  </si>
  <si>
    <t>- Panneaux solaires : surface unitaire d'ouverture/brute, surface totale, rendement (ƞ0), coefficients a1 et a2.
- Volume de stockage solaire (de l'ordre de 50L/m² de panneaux).
- Pompe solaire (hauteur manométrique et débit - par exemple 50L/h.m² panneaux).
- Echangeur : puissance, jeu de températures et pertes de charge.
- Vase d'expansion (boucle solaire) largement dimensionné.</t>
  </si>
  <si>
    <t>- Volume d'appoint comptabilisé en supplément.</t>
  </si>
  <si>
    <t>Le rapport de l'étude de faisabilité solaire expose de façon complète les hypothèses, la méthode et résultats.</t>
  </si>
  <si>
    <r>
      <t>-</t>
    </r>
    <r>
      <rPr>
        <u val="single"/>
        <sz val="8"/>
        <color indexed="8"/>
        <rFont val="Arial"/>
        <family val="2"/>
      </rPr>
      <t xml:space="preserve"> Détails des hypothèses :
</t>
    </r>
    <r>
      <rPr>
        <sz val="8"/>
        <color indexed="8"/>
        <rFont val="Arial"/>
        <family val="2"/>
      </rPr>
      <t xml:space="preserve">-- Voir le critère concernant le "dimensionnement des organes principaux de l'installation".
-- Données météorologiques.
-- Orientation et inclinaison des capteurs solaires.
-- Prise en compte et description d'éventuels masques solaires.
-- Linéaires hydraulique et leur calorifugeage.
-- Calorifugeage des ballons.
-- Détail des puisages et pertes thermiques (bouclage...).
</t>
    </r>
    <r>
      <rPr>
        <u val="single"/>
        <sz val="8"/>
        <color indexed="8"/>
        <rFont val="Arial"/>
        <family val="2"/>
      </rPr>
      <t xml:space="preserve">- Détails de la méthode : 
</t>
    </r>
    <r>
      <rPr>
        <sz val="8"/>
        <color indexed="8"/>
        <rFont val="Arial"/>
        <family val="2"/>
      </rPr>
      <t xml:space="preserve">-- Présentation du logiciel utilisé. 
-- Réalisation d'un calcul statique ou dynamique en cohérence avec la complexité du projet.
- </t>
    </r>
    <r>
      <rPr>
        <u val="single"/>
        <sz val="8"/>
        <color indexed="8"/>
        <rFont val="Arial"/>
        <family val="2"/>
      </rPr>
      <t xml:space="preserve">Détails des résultats :
</t>
    </r>
    <r>
      <rPr>
        <sz val="8"/>
        <color indexed="8"/>
        <rFont val="Arial"/>
        <family val="2"/>
      </rPr>
      <t>-- Production solaire annuelle estimée, taux de couverture.
-- Etude des risques de surchauffes.
-- Présence d'études paramétriques pour optimiser la conception de l'installation.</t>
    </r>
  </si>
  <si>
    <t>Bonne conception des échanges de chaleur au niveau du ballon solaire.</t>
  </si>
  <si>
    <t>- Bonne gestion de la cascade de ballons solaires le cas échéant (position des raccordements).
- Bon positionnement des points d'arrivée d'eau froide, de départ EC vers le réseau ou ballon ECS.</t>
  </si>
  <si>
    <t>- Positionnement de l'appoint dans le ballon solaire en position haute,
- Retour de bouclage postionné de sorte à pouvoir être réchauffé par le solaire.</t>
  </si>
  <si>
    <t>Présence et positionnement des accessoires hydrauliques nécessaires.</t>
  </si>
  <si>
    <r>
      <t xml:space="preserve">- Présence de clapets anti-retour bien positionnés (entre ballon solaire et ballon d'appoint, sur l'arrivée d'eau froide du ballon solaire).
</t>
    </r>
    <r>
      <rPr>
        <sz val="8"/>
        <color indexed="23"/>
        <rFont val="Arial"/>
        <family val="2"/>
      </rPr>
      <t xml:space="preserve">- Les raccordements au niveau de la vanne de mitigeage du bouclage permettent un réel mitigeage (connexion directe du retour de bouclage à la vanne de mitigeage)
</t>
    </r>
    <r>
      <rPr>
        <sz val="8"/>
        <color indexed="8"/>
        <rFont val="Arial"/>
        <family val="2"/>
      </rPr>
      <t xml:space="preserve">- Présence de dispositifs de purge d'air : au niveau des capteurs, des ballons.
</t>
    </r>
    <r>
      <rPr>
        <sz val="8"/>
        <color indexed="23"/>
        <rFont val="Arial"/>
        <family val="2"/>
      </rPr>
      <t>- Le vase d'expansion (boucle solaire) est positionné en amont de la pompe (important pour le fonctionnement de la pompe).</t>
    </r>
  </si>
  <si>
    <t>Les jeux de températures sont optimisés au regard de la production solaire</t>
  </si>
  <si>
    <t>- La température de stockage dans le ballon d'appoint est la plus faible possible dans le respect de la réglementation légionellose (≈60°C).
- La température de bouclage dans le réseau ECS est la plus faible possible dans le respect de la réglementation légionellose (≈52-55°C).</t>
  </si>
  <si>
    <t>Les caractéristiques des différents organes sont décrits précisément.</t>
  </si>
  <si>
    <r>
      <t xml:space="preserve">- Les points du rapport de l'étude de faisabilité et des calculs de dimensionnement sont repris.
- Description du système de régulation de l'installation solaire.
- Les accessoires hydrauliques présents sur le schéma de principe sont décrits dans le CCTP.
- Le calorifugeage des ballons et des conduits est décrit de façon claire.
</t>
    </r>
    <r>
      <rPr>
        <sz val="8"/>
        <color indexed="23"/>
        <rFont val="Arial"/>
        <family val="2"/>
      </rPr>
      <t>- Les matériaux des canalisations et calorifuges sont adaptés aux températures en jeux (sur la boucle solaire en particulier).</t>
    </r>
  </si>
  <si>
    <t>Dispositfs de comptage prévus et bien positionnés.</t>
  </si>
  <si>
    <t>- Le comptage de l'énergie solaire produite se fait sur le débit entrant dans le ballon solaire et sur l'écart de température entre l'entrée et la sortie du ballon solaire.
- Le comptage de l'appoint se fait au plus près de la production de chaleur, mais de façon spécifique au réseau ECS.</t>
  </si>
  <si>
    <t>Prise en compte des facilités de maintenance.</t>
  </si>
  <si>
    <t>- Echangeur thermique avec la boucle solaire externe au ballon.
- Présence d'un point d'eau à proximité des capteurs pour leur nettoyage.</t>
  </si>
  <si>
    <t>Le suivi de chantier est réalisé consciencieusement.</t>
  </si>
  <si>
    <t xml:space="preserve">Bien que les pièces fournies ne permettent qu'une vision partielle sur le suivi, on pourra regarder :
- La liste des pièces ayant fait l'objet d'un visa (fiches produits, notes de calculs et schémas de principes), à moduler suivant que le BE a ou non la mission EXE.
- Le niveau de détail des réserves formulées, 
- L'éventuelle assistance du BE à l'entreprise pour la mise au point et remédiation aux problèmes rencontrés. </t>
  </si>
  <si>
    <t>Nom et Prénom de l'instructeur :</t>
  </si>
  <si>
    <t>Comité n° :</t>
  </si>
  <si>
    <t>2011. Etude des installations de production utilisant de l'énergie solaire photovoltaïque</t>
  </si>
  <si>
    <t>N° dossier :</t>
  </si>
  <si>
    <t>Raison sociale du postulant :</t>
  </si>
  <si>
    <t>Référence analysée n° :</t>
  </si>
  <si>
    <t xml:space="preserve">Références présentes </t>
  </si>
  <si>
    <t>Etude de faisabilité (ou avant projet)</t>
  </si>
  <si>
    <t>Avis global</t>
  </si>
  <si>
    <t>Détails/justifications</t>
  </si>
  <si>
    <r>
      <t xml:space="preserve">De 0 à 4
</t>
    </r>
    <r>
      <rPr>
        <i/>
        <sz val="9"/>
        <color indexed="8"/>
        <rFont val="Arial"/>
        <family val="2"/>
      </rPr>
      <t>4 : Tres bien,
3: bien 
2: Moyen 
1: insuffisant
0 : Tres insuffisant</t>
    </r>
  </si>
  <si>
    <t>Projet 2</t>
  </si>
  <si>
    <t>Projet 3</t>
  </si>
  <si>
    <t>Projet 4</t>
  </si>
  <si>
    <r>
      <t xml:space="preserve">L'objet du contrôle de référence réalisé par l'instructeur est d'examiner si les points décrits ci-après ont été abordés. Il ne s'agit pas de refaire l'étude.
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>- En gris, point non exigible mais valorisant le travail du BE.</t>
    </r>
  </si>
  <si>
    <t>X</t>
  </si>
  <si>
    <t>Le rapport de l'étude de faisabilité (ou avant projet comportant une note de définition des besoins ainsi que l'analyse technico-économique) expose de façon complète les hypothèses, la méthode et résultats.</t>
  </si>
  <si>
    <r>
      <t xml:space="preserve">Détail du mode d'estimation des puissances nécessaires. </t>
    </r>
    <r>
      <rPr>
        <sz val="8"/>
        <color indexed="23"/>
        <rFont val="Arial"/>
        <family val="2"/>
      </rPr>
      <t xml:space="preserve">Un travail d'optimisation préalable des puissances à installer est à valoriser.
</t>
    </r>
    <r>
      <rPr>
        <sz val="8"/>
        <color indexed="8"/>
        <rFont val="Arial"/>
        <family val="2"/>
      </rPr>
      <t>-</t>
    </r>
    <r>
      <rPr>
        <u val="single"/>
        <sz val="8"/>
        <color indexed="8"/>
        <rFont val="Arial"/>
        <family val="2"/>
      </rPr>
      <t xml:space="preserve"> Détails des hypothèses :
</t>
    </r>
    <r>
      <rPr>
        <sz val="8"/>
        <color indexed="8"/>
        <rFont val="Arial"/>
        <family val="2"/>
      </rPr>
      <t xml:space="preserve">-- Orientation et inclinaison des capteurs solaires.
-- Prise en compte et description d'éventuels masques solaires.
-- Si autoconsommation: étude du profil de consommation
</t>
    </r>
    <r>
      <rPr>
        <u val="single"/>
        <sz val="8"/>
        <color indexed="8"/>
        <rFont val="Arial"/>
        <family val="2"/>
      </rPr>
      <t xml:space="preserve">- Détails de la méthode : 
</t>
    </r>
    <r>
      <rPr>
        <sz val="8"/>
        <color indexed="8"/>
        <rFont val="Arial"/>
        <family val="2"/>
      </rPr>
      <t xml:space="preserve">-- Présentation du logiciel utilisé. 
-- Réalisation d'estimation de production en cohérence avec les caractéristiques techniques du projet.
- </t>
    </r>
    <r>
      <rPr>
        <u val="single"/>
        <sz val="8"/>
        <color indexed="8"/>
        <rFont val="Arial"/>
        <family val="2"/>
      </rPr>
      <t xml:space="preserve">Détails des résultats :
</t>
    </r>
    <r>
      <rPr>
        <sz val="8"/>
        <color indexed="8"/>
        <rFont val="Arial"/>
        <family val="2"/>
      </rPr>
      <t xml:space="preserve">-- Production solaire annuelle estimée.
-- Etude du raccordement au réseau.
-- Présence d'études pour optimiser la conception de l'installation (localisation de l'installation, inclinaison, orientation...).
</t>
    </r>
    <r>
      <rPr>
        <strike/>
        <sz val="8"/>
        <color indexed="23"/>
        <rFont val="Arial"/>
        <family val="2"/>
      </rPr>
      <t>-</t>
    </r>
    <r>
      <rPr>
        <sz val="8"/>
        <color indexed="23"/>
        <rFont val="Arial"/>
        <family val="2"/>
      </rPr>
      <t xml:space="preserve"> </t>
    </r>
    <r>
      <rPr>
        <u val="single"/>
        <sz val="8"/>
        <color indexed="8"/>
        <rFont val="Arial"/>
        <family val="2"/>
      </rPr>
      <t>Etude économique :</t>
    </r>
    <r>
      <rPr>
        <sz val="8"/>
        <color indexed="8"/>
        <rFont val="Arial"/>
        <family val="2"/>
      </rPr>
      <t xml:space="preserve"> 
-- bilan en coût global.
-- bilan du coût du kWh solaire, avec et sans subvention.
</t>
    </r>
    <r>
      <rPr>
        <sz val="8"/>
        <rFont val="Arial"/>
        <family val="2"/>
      </rPr>
      <t xml:space="preserve">- </t>
    </r>
    <r>
      <rPr>
        <u val="single"/>
        <sz val="8"/>
        <rFont val="Arial"/>
        <family val="2"/>
      </rPr>
      <t>Intégration de l'installation vis-à-vis de la structure (charge, accès, ...)</t>
    </r>
  </si>
  <si>
    <t>Dimensionnement des organes principaux de l'installation bien indiqué.</t>
  </si>
  <si>
    <t>- Panneaux solaires : surface unitaire, surface totale, puissance
- Si système en autoconsommation totale ou partielle: schéma de fonctionnement du pilotage de la consommation, cohérence entre la puissance installée et le taux d'autoconsommation / autoproduction
- Si système de stockage : capacité, schéma de gestion de la charge</t>
  </si>
  <si>
    <r>
      <t xml:space="preserve">* En rouge :
</t>
    </r>
    <r>
      <rPr>
        <b/>
        <sz val="11"/>
        <color indexed="10"/>
        <rFont val="Arial"/>
        <family val="2"/>
      </rPr>
      <t>Obligation d'une note supérieure ou égale à 2</t>
    </r>
  </si>
  <si>
    <t>TOTAL sur 8 :</t>
  </si>
  <si>
    <t>Pour être recevable :</t>
  </si>
  <si>
    <t>- le total doit être supérieur ou égal à 4
- et nécessité d'obtention d'une note supérieure ou égale à 2 pour les lignes où cela est indiqué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</si>
</sst>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u val="single"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trike/>
      <sz val="8"/>
      <color indexed="23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6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5">
    <xf numFmtId="164" fontId="0" fillId="0" borderId="0" xfId="0" applyAlignment="1">
      <alignment/>
    </xf>
    <xf numFmtId="164" fontId="2" fillId="2" borderId="0" xfId="20" applyFont="1" applyFill="1">
      <alignment/>
      <protection/>
    </xf>
    <xf numFmtId="164" fontId="3" fillId="3" borderId="1" xfId="20" applyFont="1" applyFill="1" applyBorder="1" applyAlignment="1">
      <alignment horizontal="left"/>
      <protection/>
    </xf>
    <xf numFmtId="164" fontId="4" fillId="2" borderId="2" xfId="20" applyFont="1" applyFill="1" applyBorder="1">
      <alignment/>
      <protection/>
    </xf>
    <xf numFmtId="164" fontId="2" fillId="2" borderId="3" xfId="20" applyFont="1" applyFill="1" applyBorder="1">
      <alignment/>
      <protection/>
    </xf>
    <xf numFmtId="164" fontId="2" fillId="4" borderId="0" xfId="20" applyFont="1" applyFill="1">
      <alignment/>
      <protection/>
    </xf>
    <xf numFmtId="164" fontId="5" fillId="3" borderId="4" xfId="20" applyFont="1" applyFill="1" applyBorder="1" applyAlignment="1">
      <alignment horizontal="left"/>
      <protection/>
    </xf>
    <xf numFmtId="164" fontId="5" fillId="2" borderId="0" xfId="20" applyFont="1" applyFill="1" applyBorder="1">
      <alignment/>
      <protection/>
    </xf>
    <xf numFmtId="164" fontId="2" fillId="2" borderId="5" xfId="20" applyFont="1" applyFill="1" applyBorder="1">
      <alignment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2" fillId="2" borderId="8" xfId="20" applyFont="1" applyFill="1" applyBorder="1">
      <alignment/>
      <protection/>
    </xf>
    <xf numFmtId="164" fontId="2" fillId="2" borderId="0" xfId="20" applyFont="1" applyFill="1" applyBorder="1">
      <alignment/>
      <protection/>
    </xf>
    <xf numFmtId="164" fontId="2" fillId="2" borderId="9" xfId="20" applyFont="1" applyFill="1" applyBorder="1">
      <alignment/>
      <protection/>
    </xf>
    <xf numFmtId="164" fontId="2" fillId="2" borderId="10" xfId="20" applyFont="1" applyFill="1" applyBorder="1">
      <alignment/>
      <protection/>
    </xf>
    <xf numFmtId="164" fontId="2" fillId="2" borderId="11" xfId="20" applyFont="1" applyFill="1" applyBorder="1">
      <alignment/>
      <protection/>
    </xf>
    <xf numFmtId="164" fontId="2" fillId="2" borderId="12" xfId="20" applyFont="1" applyFill="1" applyBorder="1">
      <alignment/>
      <protection/>
    </xf>
    <xf numFmtId="164" fontId="2" fillId="4" borderId="13" xfId="20" applyFont="1" applyFill="1" applyBorder="1" applyAlignment="1">
      <alignment horizontal="center"/>
      <protection/>
    </xf>
    <xf numFmtId="164" fontId="2" fillId="2" borderId="14" xfId="20" applyFont="1" applyFill="1" applyBorder="1" applyAlignment="1">
      <alignment horizontal="right"/>
      <protection/>
    </xf>
    <xf numFmtId="164" fontId="2" fillId="5" borderId="15" xfId="20" applyFont="1" applyFill="1" applyBorder="1" applyAlignment="1">
      <alignment horizontal="center"/>
      <protection/>
    </xf>
    <xf numFmtId="164" fontId="6" fillId="2" borderId="9" xfId="20" applyFont="1" applyFill="1" applyBorder="1" applyAlignment="1">
      <alignment horizontal="left"/>
      <protection/>
    </xf>
    <xf numFmtId="164" fontId="2" fillId="2" borderId="16" xfId="20" applyFont="1" applyFill="1" applyBorder="1" applyAlignment="1">
      <alignment horizontal="right"/>
      <protection/>
    </xf>
    <xf numFmtId="164" fontId="2" fillId="5" borderId="17" xfId="20" applyFont="1" applyFill="1" applyBorder="1" applyAlignment="1">
      <alignment horizontal="center"/>
      <protection/>
    </xf>
    <xf numFmtId="164" fontId="2" fillId="2" borderId="18" xfId="20" applyFont="1" applyFill="1" applyBorder="1" applyAlignment="1">
      <alignment horizontal="right"/>
      <protection/>
    </xf>
    <xf numFmtId="164" fontId="2" fillId="5" borderId="19" xfId="20" applyFont="1" applyFill="1" applyBorder="1" applyAlignment="1">
      <alignment horizontal="center"/>
      <protection/>
    </xf>
    <xf numFmtId="164" fontId="2" fillId="4" borderId="0" xfId="20" applyFont="1" applyFill="1" applyBorder="1" applyAlignment="1">
      <alignment horizontal="center"/>
      <protection/>
    </xf>
    <xf numFmtId="164" fontId="5" fillId="3" borderId="4" xfId="20" applyFont="1" applyFill="1" applyBorder="1" applyAlignment="1">
      <alignment horizontal="center"/>
      <protection/>
    </xf>
    <xf numFmtId="164" fontId="2" fillId="4" borderId="13" xfId="20" applyFont="1" applyFill="1" applyBorder="1">
      <alignment/>
      <protection/>
    </xf>
    <xf numFmtId="164" fontId="8" fillId="6" borderId="20" xfId="20" applyFont="1" applyFill="1" applyBorder="1" applyAlignment="1">
      <alignment horizontal="left" textRotation="68"/>
      <protection/>
    </xf>
    <xf numFmtId="164" fontId="8" fillId="2" borderId="20" xfId="20" applyFont="1" applyFill="1" applyBorder="1" applyAlignment="1">
      <alignment horizontal="left" textRotation="68"/>
      <protection/>
    </xf>
    <xf numFmtId="164" fontId="8" fillId="2" borderId="20" xfId="20" applyFont="1" applyFill="1" applyBorder="1" applyAlignment="1">
      <alignment vertical="top"/>
      <protection/>
    </xf>
    <xf numFmtId="164" fontId="9" fillId="2" borderId="20" xfId="20" applyFont="1" applyFill="1" applyBorder="1" applyAlignment="1">
      <alignment vertical="top"/>
      <protection/>
    </xf>
    <xf numFmtId="164" fontId="10" fillId="2" borderId="20" xfId="20" applyFont="1" applyFill="1" applyBorder="1" applyAlignment="1">
      <alignment vertical="center" wrapText="1"/>
      <protection/>
    </xf>
    <xf numFmtId="164" fontId="11" fillId="2" borderId="20" xfId="20" applyFont="1" applyFill="1" applyBorder="1" applyAlignment="1">
      <alignment vertical="center" wrapText="1"/>
      <protection/>
    </xf>
    <xf numFmtId="164" fontId="11" fillId="2" borderId="21" xfId="20" applyFont="1" applyFill="1" applyBorder="1" applyAlignment="1">
      <alignment wrapText="1"/>
      <protection/>
    </xf>
    <xf numFmtId="164" fontId="2" fillId="6" borderId="22" xfId="20" applyFont="1" applyFill="1" applyBorder="1" applyAlignment="1">
      <alignment horizontal="center" vertical="center"/>
      <protection/>
    </xf>
    <xf numFmtId="164" fontId="2" fillId="2" borderId="22" xfId="20" applyFont="1" applyFill="1" applyBorder="1" applyAlignment="1">
      <alignment horizontal="center" vertical="center"/>
      <protection/>
    </xf>
    <xf numFmtId="164" fontId="2" fillId="2" borderId="22" xfId="20" applyFont="1" applyFill="1" applyBorder="1">
      <alignment/>
      <protection/>
    </xf>
    <xf numFmtId="164" fontId="13" fillId="2" borderId="22" xfId="20" applyFont="1" applyFill="1" applyBorder="1" applyAlignment="1">
      <alignment vertical="center" wrapText="1"/>
      <protection/>
    </xf>
    <xf numFmtId="164" fontId="2" fillId="5" borderId="22" xfId="20" applyFont="1" applyFill="1" applyBorder="1" applyAlignment="1">
      <alignment horizontal="center" vertical="center"/>
      <protection/>
    </xf>
    <xf numFmtId="164" fontId="11" fillId="2" borderId="22" xfId="20" applyFont="1" applyFill="1" applyBorder="1" applyAlignment="1">
      <alignment vertical="center" wrapText="1"/>
      <protection/>
    </xf>
    <xf numFmtId="164" fontId="2" fillId="6" borderId="23" xfId="20" applyFont="1" applyFill="1" applyBorder="1" applyAlignment="1">
      <alignment horizontal="center" vertical="center"/>
      <protection/>
    </xf>
    <xf numFmtId="164" fontId="2" fillId="2" borderId="23" xfId="20" applyFont="1" applyFill="1" applyBorder="1" applyAlignment="1">
      <alignment horizontal="center" vertical="center"/>
      <protection/>
    </xf>
    <xf numFmtId="164" fontId="2" fillId="2" borderId="23" xfId="20" applyFont="1" applyFill="1" applyBorder="1">
      <alignment/>
      <protection/>
    </xf>
    <xf numFmtId="164" fontId="13" fillId="2" borderId="23" xfId="20" applyFont="1" applyFill="1" applyBorder="1" applyAlignment="1">
      <alignment vertical="center" wrapText="1"/>
      <protection/>
    </xf>
    <xf numFmtId="164" fontId="2" fillId="5" borderId="23" xfId="20" applyFont="1" applyFill="1" applyBorder="1" applyAlignment="1">
      <alignment horizontal="center" vertical="center"/>
      <protection/>
    </xf>
    <xf numFmtId="164" fontId="11" fillId="2" borderId="23" xfId="20" applyFont="1" applyFill="1" applyBorder="1" applyAlignment="1">
      <alignment vertical="center" wrapText="1"/>
      <protection/>
    </xf>
    <xf numFmtId="164" fontId="11" fillId="2" borderId="23" xfId="20" applyFont="1" applyFill="1" applyBorder="1" applyAlignment="1">
      <alignment wrapText="1"/>
      <protection/>
    </xf>
    <xf numFmtId="164" fontId="2" fillId="2" borderId="21" xfId="20" applyFont="1" applyFill="1" applyBorder="1">
      <alignment/>
      <protection/>
    </xf>
    <xf numFmtId="164" fontId="2" fillId="6" borderId="21" xfId="20" applyFont="1" applyFill="1" applyBorder="1" applyAlignment="1">
      <alignment horizontal="center" vertical="center"/>
      <protection/>
    </xf>
    <xf numFmtId="164" fontId="2" fillId="2" borderId="21" xfId="20" applyFont="1" applyFill="1" applyBorder="1" applyAlignment="1">
      <alignment horizontal="center" vertical="center"/>
      <protection/>
    </xf>
    <xf numFmtId="164" fontId="13" fillId="2" borderId="21" xfId="20" applyFont="1" applyFill="1" applyBorder="1" applyAlignment="1">
      <alignment vertical="center" wrapText="1"/>
      <protection/>
    </xf>
    <xf numFmtId="164" fontId="2" fillId="5" borderId="21" xfId="20" applyFont="1" applyFill="1" applyBorder="1" applyAlignment="1">
      <alignment horizontal="center" vertical="center"/>
      <protection/>
    </xf>
    <xf numFmtId="164" fontId="11" fillId="2" borderId="21" xfId="20" applyFont="1" applyFill="1" applyBorder="1" applyAlignment="1">
      <alignment vertical="center" wrapText="1"/>
      <protection/>
    </xf>
    <xf numFmtId="164" fontId="12" fillId="2" borderId="23" xfId="20" applyFont="1" applyFill="1" applyBorder="1" applyAlignment="1">
      <alignment vertical="center" wrapText="1"/>
      <protection/>
    </xf>
    <xf numFmtId="164" fontId="2" fillId="2" borderId="0" xfId="20" applyFont="1" applyFill="1" applyAlignment="1">
      <alignment horizontal="center"/>
      <protection/>
    </xf>
    <xf numFmtId="164" fontId="15" fillId="2" borderId="5" xfId="20" applyFont="1" applyFill="1" applyBorder="1" applyAlignment="1">
      <alignment vertical="center"/>
      <protection/>
    </xf>
    <xf numFmtId="164" fontId="15" fillId="2" borderId="6" xfId="20" applyFont="1" applyFill="1" applyBorder="1" applyAlignment="1">
      <alignment vertical="center"/>
      <protection/>
    </xf>
    <xf numFmtId="164" fontId="15" fillId="2" borderId="10" xfId="20" applyFont="1" applyFill="1" applyBorder="1" applyAlignment="1">
      <alignment horizontal="left"/>
      <protection/>
    </xf>
    <xf numFmtId="164" fontId="15" fillId="2" borderId="11" xfId="20" applyFont="1" applyFill="1" applyBorder="1" applyAlignment="1">
      <alignment horizontal="left"/>
      <protection/>
    </xf>
    <xf numFmtId="164" fontId="16" fillId="2" borderId="2" xfId="20" applyFont="1" applyFill="1" applyBorder="1">
      <alignment/>
      <protection/>
    </xf>
    <xf numFmtId="164" fontId="16" fillId="2" borderId="4" xfId="20" applyFont="1" applyFill="1" applyBorder="1" applyAlignment="1">
      <alignment horizontal="left"/>
      <protection/>
    </xf>
    <xf numFmtId="164" fontId="16" fillId="2" borderId="8" xfId="20" applyFont="1" applyFill="1" applyBorder="1" applyAlignment="1">
      <alignment horizontal="left"/>
      <protection/>
    </xf>
    <xf numFmtId="164" fontId="16" fillId="2" borderId="0" xfId="20" applyFont="1" applyFill="1" applyBorder="1" applyAlignment="1">
      <alignment horizontal="left"/>
      <protection/>
    </xf>
    <xf numFmtId="164" fontId="16" fillId="2" borderId="9" xfId="20" applyFont="1" applyFill="1" applyBorder="1" applyAlignment="1">
      <alignment horizontal="left"/>
      <protection/>
    </xf>
    <xf numFmtId="164" fontId="16" fillId="2" borderId="24" xfId="20" applyFont="1" applyFill="1" applyBorder="1" applyAlignment="1">
      <alignment horizontal="left"/>
      <protection/>
    </xf>
    <xf numFmtId="164" fontId="4" fillId="2" borderId="24" xfId="20" applyFont="1" applyFill="1" applyBorder="1" applyAlignment="1">
      <alignment horizontal="center"/>
      <protection/>
    </xf>
    <xf numFmtId="164" fontId="2" fillId="2" borderId="25" xfId="20" applyFont="1" applyFill="1" applyBorder="1" applyAlignment="1">
      <alignment horizontal="center"/>
      <protection/>
    </xf>
    <xf numFmtId="164" fontId="6" fillId="2" borderId="0" xfId="20" applyFont="1" applyFill="1" applyBorder="1" applyAlignment="1">
      <alignment horizontal="left"/>
      <protection/>
    </xf>
    <xf numFmtId="164" fontId="2" fillId="2" borderId="0" xfId="20" applyFont="1" applyFill="1" applyBorder="1" applyAlignment="1">
      <alignment horizontal="center"/>
      <protection/>
    </xf>
    <xf numFmtId="164" fontId="5" fillId="3" borderId="5" xfId="20" applyFont="1" applyFill="1" applyBorder="1" applyAlignment="1">
      <alignment horizontal="center"/>
      <protection/>
    </xf>
    <xf numFmtId="164" fontId="5" fillId="3" borderId="26" xfId="20" applyFont="1" applyFill="1" applyBorder="1" applyAlignment="1">
      <alignment horizontal="center"/>
      <protection/>
    </xf>
    <xf numFmtId="164" fontId="8" fillId="6" borderId="27" xfId="20" applyFont="1" applyFill="1" applyBorder="1" applyAlignment="1">
      <alignment horizontal="center" textRotation="90"/>
      <protection/>
    </xf>
    <xf numFmtId="164" fontId="8" fillId="2" borderId="27" xfId="20" applyFont="1" applyFill="1" applyBorder="1" applyAlignment="1">
      <alignment horizontal="center" textRotation="90"/>
      <protection/>
    </xf>
    <xf numFmtId="164" fontId="8" fillId="2" borderId="27" xfId="20" applyFont="1" applyFill="1" applyBorder="1" applyAlignment="1">
      <alignment horizontal="left" textRotation="90"/>
      <protection/>
    </xf>
    <xf numFmtId="164" fontId="8" fillId="6" borderId="27" xfId="20" applyFont="1" applyFill="1" applyBorder="1" applyAlignment="1">
      <alignment horizontal="left" textRotation="90"/>
      <protection/>
    </xf>
    <xf numFmtId="164" fontId="9" fillId="7" borderId="27" xfId="20" applyFont="1" applyFill="1" applyBorder="1" applyAlignment="1">
      <alignment vertical="top"/>
      <protection/>
    </xf>
    <xf numFmtId="164" fontId="17" fillId="7" borderId="4" xfId="20" applyFont="1" applyFill="1" applyBorder="1" applyAlignment="1">
      <alignment horizontal="left" vertical="center" wrapText="1"/>
      <protection/>
    </xf>
    <xf numFmtId="164" fontId="11" fillId="7" borderId="27" xfId="20" applyFont="1" applyFill="1" applyBorder="1" applyAlignment="1">
      <alignment horizontal="center" vertical="center" wrapText="1"/>
      <protection/>
    </xf>
    <xf numFmtId="164" fontId="19" fillId="7" borderId="27" xfId="20" applyFont="1" applyFill="1" applyBorder="1" applyAlignment="1">
      <alignment vertical="center" wrapText="1"/>
      <protection/>
    </xf>
    <xf numFmtId="164" fontId="20" fillId="2" borderId="13" xfId="20" applyFont="1" applyFill="1" applyBorder="1" applyAlignment="1">
      <alignment horizontal="center" vertical="center"/>
      <protection/>
    </xf>
    <xf numFmtId="164" fontId="2" fillId="6" borderId="13" xfId="20" applyFont="1" applyFill="1" applyBorder="1" applyAlignment="1">
      <alignment horizontal="center" vertical="center"/>
      <protection/>
    </xf>
    <xf numFmtId="164" fontId="2" fillId="2" borderId="13" xfId="20" applyFont="1" applyFill="1" applyBorder="1" applyAlignment="1">
      <alignment horizontal="center" vertical="center"/>
      <protection/>
    </xf>
    <xf numFmtId="164" fontId="21" fillId="2" borderId="13" xfId="20" applyFont="1" applyFill="1" applyBorder="1" applyAlignment="1">
      <alignment vertical="center" wrapText="1"/>
      <protection/>
    </xf>
    <xf numFmtId="164" fontId="2" fillId="5" borderId="13" xfId="20" applyFont="1" applyFill="1" applyBorder="1" applyAlignment="1">
      <alignment horizontal="center" vertical="center"/>
      <protection/>
    </xf>
    <xf numFmtId="164" fontId="14" fillId="2" borderId="13" xfId="20" applyFont="1" applyFill="1" applyBorder="1" applyAlignment="1">
      <alignment vertical="center" wrapText="1"/>
      <protection/>
    </xf>
    <xf numFmtId="164" fontId="25" fillId="2" borderId="0" xfId="20" applyFont="1" applyFill="1">
      <alignment/>
      <protection/>
    </xf>
    <xf numFmtId="164" fontId="11" fillId="2" borderId="13" xfId="20" applyFont="1" applyFill="1" applyBorder="1" applyAlignment="1">
      <alignment vertical="center" wrapText="1"/>
      <protection/>
    </xf>
    <xf numFmtId="164" fontId="26" fillId="2" borderId="28" xfId="20" applyFont="1" applyFill="1" applyBorder="1" applyAlignment="1">
      <alignment horizontal="center" vertical="center" wrapText="1"/>
      <protection/>
    </xf>
    <xf numFmtId="164" fontId="28" fillId="2" borderId="29" xfId="20" applyFont="1" applyFill="1" applyBorder="1" applyAlignment="1">
      <alignment horizontal="center"/>
      <protection/>
    </xf>
    <xf numFmtId="166" fontId="29" fillId="2" borderId="30" xfId="20" applyNumberFormat="1" applyFont="1" applyFill="1" applyBorder="1" applyAlignment="1">
      <alignment horizontal="left"/>
      <protection/>
    </xf>
    <xf numFmtId="166" fontId="29" fillId="2" borderId="0" xfId="20" applyNumberFormat="1" applyFont="1" applyFill="1" applyBorder="1" applyAlignment="1">
      <alignment horizontal="left"/>
      <protection/>
    </xf>
    <xf numFmtId="164" fontId="29" fillId="2" borderId="31" xfId="20" applyFont="1" applyFill="1" applyBorder="1" applyAlignment="1">
      <alignment horizontal="center" vertical="center"/>
      <protection/>
    </xf>
    <xf numFmtId="166" fontId="29" fillId="2" borderId="32" xfId="20" applyNumberFormat="1" applyFont="1" applyFill="1" applyBorder="1" applyAlignment="1">
      <alignment horizontal="left" wrapText="1"/>
      <protection/>
    </xf>
    <xf numFmtId="166" fontId="29" fillId="2" borderId="0" xfId="20" applyNumberFormat="1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57150</xdr:rowOff>
    </xdr:from>
    <xdr:to>
      <xdr:col>6</xdr:col>
      <xdr:colOff>552450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21431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0"/>
  <sheetViews>
    <sheetView workbookViewId="0" topLeftCell="A1">
      <selection activeCell="M28" sqref="M28"/>
    </sheetView>
  </sheetViews>
  <sheetFormatPr defaultColWidth="11.421875" defaultRowHeight="12.75"/>
  <cols>
    <col min="1" max="1" width="4.8515625" style="1" customWidth="1"/>
    <col min="2" max="9" width="4.421875" style="1" customWidth="1"/>
    <col min="10" max="10" width="12.8515625" style="1" customWidth="1"/>
    <col min="11" max="11" width="52.28125" style="1" customWidth="1"/>
    <col min="12" max="12" width="16.7109375" style="1" customWidth="1"/>
    <col min="13" max="13" width="51.57421875" style="1" customWidth="1"/>
    <col min="14" max="14" width="4.140625" style="1" customWidth="1"/>
    <col min="15" max="15" width="23.8515625" style="1" customWidth="1"/>
    <col min="16" max="16384" width="11.421875" style="1" customWidth="1"/>
  </cols>
  <sheetData>
    <row r="2" spans="2:18" ht="20.25" customHeight="1">
      <c r="B2" s="2" t="s">
        <v>0</v>
      </c>
      <c r="C2" s="2"/>
      <c r="D2" s="2"/>
      <c r="E2" s="2"/>
      <c r="F2" s="2"/>
      <c r="G2" s="2"/>
      <c r="H2" s="2"/>
      <c r="I2" s="2"/>
      <c r="J2" s="3" t="s">
        <v>1</v>
      </c>
      <c r="K2" s="4"/>
      <c r="L2" s="4"/>
      <c r="M2" s="4"/>
      <c r="O2" s="5" t="s">
        <v>2</v>
      </c>
      <c r="P2" s="5"/>
      <c r="Q2" s="5"/>
      <c r="R2" s="5"/>
    </row>
    <row r="3" ht="12.75">
      <c r="O3" s="1" t="s">
        <v>3</v>
      </c>
    </row>
    <row r="4" ht="12.75">
      <c r="O4" s="1" t="s">
        <v>4</v>
      </c>
    </row>
    <row r="5" spans="2:15" ht="12.75">
      <c r="B5" s="6" t="s">
        <v>5</v>
      </c>
      <c r="C5" s="6"/>
      <c r="D5" s="6"/>
      <c r="E5" s="6"/>
      <c r="F5" s="6"/>
      <c r="G5" s="6"/>
      <c r="H5" s="6"/>
      <c r="I5" s="6"/>
      <c r="J5" s="7"/>
      <c r="O5" s="1" t="s">
        <v>6</v>
      </c>
    </row>
    <row r="6" spans="2:15" ht="12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O6" s="1" t="s">
        <v>7</v>
      </c>
    </row>
    <row r="7" spans="2:15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O7" s="1" t="s">
        <v>8</v>
      </c>
    </row>
    <row r="8" spans="2:13" ht="12.7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2:13" ht="12.7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2:13" ht="12.7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2" spans="2:16" ht="12.75">
      <c r="B12" s="6" t="s">
        <v>9</v>
      </c>
      <c r="C12" s="6"/>
      <c r="D12" s="6"/>
      <c r="E12" s="6"/>
      <c r="F12" s="6"/>
      <c r="G12" s="6"/>
      <c r="H12" s="6"/>
      <c r="I12" s="6"/>
      <c r="J12" s="7"/>
      <c r="P12" s="1" t="s">
        <v>10</v>
      </c>
    </row>
    <row r="13" spans="2:18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P13" s="17" t="s">
        <v>11</v>
      </c>
      <c r="Q13" s="17" t="s">
        <v>12</v>
      </c>
      <c r="R13" s="17" t="s">
        <v>13</v>
      </c>
    </row>
    <row r="14" spans="2:18" ht="12.75">
      <c r="B14" s="11"/>
      <c r="C14" s="12"/>
      <c r="D14" s="12"/>
      <c r="E14" s="12"/>
      <c r="F14" s="12"/>
      <c r="G14" s="12"/>
      <c r="H14" s="12"/>
      <c r="I14" s="12"/>
      <c r="J14" s="12"/>
      <c r="K14" s="18" t="s">
        <v>14</v>
      </c>
      <c r="L14" s="19" t="s">
        <v>11</v>
      </c>
      <c r="M14" s="20">
        <f aca="true" t="shared" si="0" ref="M14:M21">SUMIF($P$13:$R$13,L14,$P$14:$R$14)</f>
        <v>1</v>
      </c>
      <c r="P14" s="17">
        <v>1</v>
      </c>
      <c r="Q14" s="17">
        <v>0</v>
      </c>
      <c r="R14" s="17">
        <v>0.5</v>
      </c>
    </row>
    <row r="15" spans="2:13" ht="12.75">
      <c r="B15" s="11"/>
      <c r="C15" s="12"/>
      <c r="D15" s="12"/>
      <c r="E15" s="12"/>
      <c r="F15" s="12"/>
      <c r="G15" s="12"/>
      <c r="H15" s="12"/>
      <c r="I15" s="12"/>
      <c r="J15" s="12"/>
      <c r="K15" s="21" t="s">
        <v>15</v>
      </c>
      <c r="L15" s="22" t="s">
        <v>11</v>
      </c>
      <c r="M15" s="20">
        <f t="shared" si="0"/>
        <v>1</v>
      </c>
    </row>
    <row r="16" spans="2:16" ht="12.75">
      <c r="B16" s="11"/>
      <c r="C16" s="12"/>
      <c r="D16" s="12"/>
      <c r="E16" s="12"/>
      <c r="F16" s="12"/>
      <c r="G16" s="12"/>
      <c r="H16" s="12"/>
      <c r="I16" s="12"/>
      <c r="J16" s="12"/>
      <c r="K16" s="21" t="s">
        <v>16</v>
      </c>
      <c r="L16" s="22" t="s">
        <v>13</v>
      </c>
      <c r="M16" s="20">
        <f t="shared" si="0"/>
        <v>0.5</v>
      </c>
      <c r="P16" s="1" t="s">
        <v>17</v>
      </c>
    </row>
    <row r="17" spans="2:19" ht="12.75">
      <c r="B17" s="11"/>
      <c r="C17" s="12"/>
      <c r="D17" s="12"/>
      <c r="E17" s="12"/>
      <c r="F17" s="12"/>
      <c r="G17" s="12"/>
      <c r="H17" s="12"/>
      <c r="I17" s="12"/>
      <c r="J17" s="12"/>
      <c r="K17" s="21" t="s">
        <v>18</v>
      </c>
      <c r="L17" s="22"/>
      <c r="M17" s="20">
        <f t="shared" si="0"/>
        <v>0</v>
      </c>
      <c r="P17" s="17" t="s">
        <v>19</v>
      </c>
      <c r="Q17" s="17" t="s">
        <v>20</v>
      </c>
      <c r="R17" s="17" t="s">
        <v>21</v>
      </c>
      <c r="S17" s="17" t="s">
        <v>22</v>
      </c>
    </row>
    <row r="18" spans="2:19" ht="12.75">
      <c r="B18" s="11"/>
      <c r="C18" s="12"/>
      <c r="D18" s="12"/>
      <c r="E18" s="12"/>
      <c r="F18" s="12"/>
      <c r="G18" s="12"/>
      <c r="H18" s="12"/>
      <c r="I18" s="12"/>
      <c r="J18" s="12"/>
      <c r="K18" s="23" t="s">
        <v>23</v>
      </c>
      <c r="L18" s="24"/>
      <c r="M18" s="20">
        <f t="shared" si="0"/>
        <v>0</v>
      </c>
      <c r="P18" s="17">
        <v>1</v>
      </c>
      <c r="Q18" s="17">
        <v>0.6000000000000001</v>
      </c>
      <c r="R18" s="17">
        <v>0.30000000000000004</v>
      </c>
      <c r="S18" s="17">
        <v>0</v>
      </c>
    </row>
    <row r="19" spans="2:19" ht="12.75">
      <c r="B19" s="11"/>
      <c r="C19" s="12"/>
      <c r="D19" s="12"/>
      <c r="E19" s="12"/>
      <c r="F19" s="12"/>
      <c r="G19" s="12"/>
      <c r="H19" s="12"/>
      <c r="I19" s="12"/>
      <c r="J19" s="12"/>
      <c r="K19" s="21"/>
      <c r="L19" s="22" t="s">
        <v>11</v>
      </c>
      <c r="M19" s="20">
        <f t="shared" si="0"/>
        <v>1</v>
      </c>
      <c r="P19" s="25"/>
      <c r="Q19" s="25"/>
      <c r="R19" s="25"/>
      <c r="S19" s="25"/>
    </row>
    <row r="20" spans="2:19" ht="12.75">
      <c r="B20" s="11"/>
      <c r="C20" s="12"/>
      <c r="D20" s="12"/>
      <c r="E20" s="12"/>
      <c r="F20" s="12"/>
      <c r="G20" s="12"/>
      <c r="H20" s="12"/>
      <c r="I20" s="12"/>
      <c r="J20" s="12"/>
      <c r="K20" s="21"/>
      <c r="L20" s="22" t="s">
        <v>12</v>
      </c>
      <c r="M20" s="20">
        <f t="shared" si="0"/>
        <v>0</v>
      </c>
      <c r="P20" s="25"/>
      <c r="Q20" s="25"/>
      <c r="R20" s="25"/>
      <c r="S20" s="25"/>
    </row>
    <row r="21" spans="2:19" ht="12.75">
      <c r="B21" s="11"/>
      <c r="C21" s="12"/>
      <c r="D21" s="12"/>
      <c r="E21" s="12"/>
      <c r="F21" s="12"/>
      <c r="G21" s="12"/>
      <c r="H21" s="12"/>
      <c r="I21" s="12"/>
      <c r="J21" s="12"/>
      <c r="K21" s="21"/>
      <c r="L21" s="22"/>
      <c r="M21" s="20">
        <f t="shared" si="0"/>
        <v>0</v>
      </c>
      <c r="P21" s="25"/>
      <c r="Q21" s="25"/>
      <c r="R21" s="25"/>
      <c r="S21" s="25"/>
    </row>
    <row r="22" spans="2:13" ht="12.7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4" spans="2:15" ht="12.75">
      <c r="B24" s="26" t="s">
        <v>24</v>
      </c>
      <c r="C24" s="26"/>
      <c r="D24" s="26"/>
      <c r="E24" s="26"/>
      <c r="F24" s="26"/>
      <c r="G24" s="26"/>
      <c r="H24" s="26"/>
      <c r="I24" s="26"/>
      <c r="J24" s="26"/>
      <c r="K24" s="26" t="s">
        <v>25</v>
      </c>
      <c r="L24" s="26" t="s">
        <v>26</v>
      </c>
      <c r="M24" s="26" t="s">
        <v>27</v>
      </c>
      <c r="O24" s="27" t="s">
        <v>28</v>
      </c>
    </row>
    <row r="25" spans="2:15" ht="81" customHeight="1">
      <c r="B25" s="28" t="str">
        <f>K14</f>
        <v>Etude de faisabilité</v>
      </c>
      <c r="C25" s="29" t="str">
        <f>K15</f>
        <v>Extrait CCTP</v>
      </c>
      <c r="D25" s="28" t="str">
        <f>K16</f>
        <v>Plans et schémas</v>
      </c>
      <c r="E25" s="29" t="str">
        <f>K17</f>
        <v>Résultat de calcul de simulation</v>
      </c>
      <c r="F25" s="28" t="str">
        <f>K18</f>
        <v>Visas et CR d'OPR - suivi de chantier</v>
      </c>
      <c r="G25" s="29">
        <f>K19</f>
        <v>0</v>
      </c>
      <c r="H25" s="28">
        <f>K20</f>
        <v>0</v>
      </c>
      <c r="I25" s="29">
        <f>K21</f>
        <v>0</v>
      </c>
      <c r="J25" s="30"/>
      <c r="K25" s="31"/>
      <c r="L25" s="32" t="s">
        <v>29</v>
      </c>
      <c r="M25" s="33" t="s">
        <v>30</v>
      </c>
      <c r="O25" s="34" t="s">
        <v>31</v>
      </c>
    </row>
    <row r="26" spans="2:15" ht="12.75">
      <c r="B26" s="35" t="s">
        <v>32</v>
      </c>
      <c r="C26" s="36"/>
      <c r="D26" s="35"/>
      <c r="E26" s="36" t="s">
        <v>32</v>
      </c>
      <c r="F26" s="35"/>
      <c r="G26" s="36"/>
      <c r="H26" s="35"/>
      <c r="I26" s="36"/>
      <c r="J26" s="37"/>
      <c r="K26" s="38" t="s">
        <v>33</v>
      </c>
      <c r="L26" s="39"/>
      <c r="M26" s="40" t="s">
        <v>34</v>
      </c>
      <c r="O26" s="34" t="s">
        <v>35</v>
      </c>
    </row>
    <row r="27" spans="2:15" ht="12.75">
      <c r="B27" s="41" t="s">
        <v>32</v>
      </c>
      <c r="C27" s="42"/>
      <c r="D27" s="41"/>
      <c r="E27" s="42" t="s">
        <v>32</v>
      </c>
      <c r="F27" s="41"/>
      <c r="G27" s="42"/>
      <c r="H27" s="41"/>
      <c r="I27" s="42"/>
      <c r="J27" s="43"/>
      <c r="K27" s="44" t="s">
        <v>36</v>
      </c>
      <c r="L27" s="45"/>
      <c r="M27" s="46" t="s">
        <v>37</v>
      </c>
      <c r="O27" s="47"/>
    </row>
    <row r="28" spans="2:15" ht="12.75">
      <c r="B28" s="41"/>
      <c r="C28" s="42"/>
      <c r="D28" s="41" t="s">
        <v>32</v>
      </c>
      <c r="E28" s="42"/>
      <c r="F28" s="41"/>
      <c r="G28" s="42"/>
      <c r="H28" s="41"/>
      <c r="I28" s="42"/>
      <c r="J28" s="48"/>
      <c r="K28" s="44" t="s">
        <v>38</v>
      </c>
      <c r="L28" s="45"/>
      <c r="M28" s="46" t="s">
        <v>39</v>
      </c>
      <c r="O28" s="34" t="s">
        <v>40</v>
      </c>
    </row>
    <row r="29" spans="2:15" ht="12.75">
      <c r="B29" s="49"/>
      <c r="C29" s="50"/>
      <c r="D29" s="49" t="s">
        <v>32</v>
      </c>
      <c r="E29" s="50"/>
      <c r="F29" s="49"/>
      <c r="G29" s="50"/>
      <c r="H29" s="49"/>
      <c r="I29" s="50"/>
      <c r="J29" s="48"/>
      <c r="K29" s="51" t="s">
        <v>41</v>
      </c>
      <c r="L29" s="52"/>
      <c r="M29" s="53" t="s">
        <v>42</v>
      </c>
      <c r="O29" s="34"/>
    </row>
    <row r="30" spans="2:15" ht="12.75">
      <c r="B30" s="41"/>
      <c r="C30" s="42" t="s">
        <v>32</v>
      </c>
      <c r="D30" s="41" t="s">
        <v>32</v>
      </c>
      <c r="E30" s="42"/>
      <c r="F30" s="41"/>
      <c r="G30" s="42"/>
      <c r="H30" s="41"/>
      <c r="I30" s="42"/>
      <c r="J30" s="48"/>
      <c r="K30" s="44" t="s">
        <v>43</v>
      </c>
      <c r="L30" s="45"/>
      <c r="M30" s="46" t="s">
        <v>44</v>
      </c>
      <c r="O30" s="47"/>
    </row>
    <row r="31" spans="2:15" ht="12.75">
      <c r="B31" s="41"/>
      <c r="C31" s="42" t="s">
        <v>32</v>
      </c>
      <c r="D31" s="41"/>
      <c r="E31" s="42"/>
      <c r="F31" s="41"/>
      <c r="G31" s="42"/>
      <c r="H31" s="41"/>
      <c r="I31" s="42"/>
      <c r="J31" s="43"/>
      <c r="K31" s="44" t="s">
        <v>45</v>
      </c>
      <c r="L31" s="45"/>
      <c r="M31" s="46" t="s">
        <v>46</v>
      </c>
      <c r="O31" s="47"/>
    </row>
    <row r="32" spans="2:15" ht="12.75">
      <c r="B32" s="41"/>
      <c r="C32" s="42"/>
      <c r="D32" s="41" t="s">
        <v>32</v>
      </c>
      <c r="E32" s="42"/>
      <c r="F32" s="41"/>
      <c r="G32" s="42"/>
      <c r="H32" s="41"/>
      <c r="I32" s="42"/>
      <c r="J32" s="48"/>
      <c r="K32" s="44" t="s">
        <v>47</v>
      </c>
      <c r="L32" s="45"/>
      <c r="M32" s="46" t="s">
        <v>48</v>
      </c>
      <c r="O32" s="47"/>
    </row>
    <row r="33" spans="2:15" ht="12.75">
      <c r="B33" s="41"/>
      <c r="C33" s="42" t="s">
        <v>32</v>
      </c>
      <c r="D33" s="41" t="s">
        <v>32</v>
      </c>
      <c r="E33" s="42"/>
      <c r="F33" s="41"/>
      <c r="G33" s="42"/>
      <c r="H33" s="41"/>
      <c r="I33" s="42"/>
      <c r="J33" s="48"/>
      <c r="K33" s="51" t="s">
        <v>49</v>
      </c>
      <c r="L33" s="45"/>
      <c r="M33" s="54" t="s">
        <v>50</v>
      </c>
      <c r="O33" s="47"/>
    </row>
    <row r="34" spans="2:15" ht="12.75">
      <c r="B34" s="41"/>
      <c r="C34" s="42"/>
      <c r="D34" s="41"/>
      <c r="E34" s="42"/>
      <c r="F34" s="41" t="s">
        <v>32</v>
      </c>
      <c r="G34" s="42"/>
      <c r="H34" s="41"/>
      <c r="I34" s="42"/>
      <c r="J34" s="43"/>
      <c r="K34" s="44" t="s">
        <v>51</v>
      </c>
      <c r="L34" s="45"/>
      <c r="M34" s="46" t="s">
        <v>52</v>
      </c>
      <c r="O34" s="47"/>
    </row>
    <row r="35" spans="2:15" ht="12.75">
      <c r="B35" s="41"/>
      <c r="C35" s="42"/>
      <c r="D35" s="41"/>
      <c r="E35" s="42"/>
      <c r="F35" s="41"/>
      <c r="G35" s="42"/>
      <c r="H35" s="41"/>
      <c r="I35" s="42"/>
      <c r="J35" s="43"/>
      <c r="K35" s="44"/>
      <c r="L35" s="45"/>
      <c r="M35" s="46"/>
      <c r="O35" s="47"/>
    </row>
    <row r="36" spans="2:15" ht="12.75">
      <c r="B36" s="41"/>
      <c r="C36" s="42"/>
      <c r="D36" s="41"/>
      <c r="E36" s="42"/>
      <c r="F36" s="41"/>
      <c r="G36" s="42"/>
      <c r="H36" s="41"/>
      <c r="I36" s="42"/>
      <c r="J36" s="43"/>
      <c r="K36" s="44"/>
      <c r="L36" s="45"/>
      <c r="M36" s="46"/>
      <c r="O36" s="47"/>
    </row>
    <row r="37" spans="2:15" ht="12.75">
      <c r="B37" s="41"/>
      <c r="C37" s="42"/>
      <c r="D37" s="41"/>
      <c r="E37" s="42"/>
      <c r="F37" s="41"/>
      <c r="G37" s="42"/>
      <c r="H37" s="41"/>
      <c r="I37" s="42"/>
      <c r="J37" s="43"/>
      <c r="K37" s="44"/>
      <c r="L37" s="45"/>
      <c r="M37" s="46"/>
      <c r="O37" s="47"/>
    </row>
    <row r="38" spans="2:15" ht="12.75">
      <c r="B38" s="41"/>
      <c r="C38" s="42"/>
      <c r="D38" s="41"/>
      <c r="E38" s="42"/>
      <c r="F38" s="41"/>
      <c r="G38" s="42"/>
      <c r="H38" s="41"/>
      <c r="I38" s="42"/>
      <c r="J38" s="43"/>
      <c r="K38" s="44"/>
      <c r="L38" s="45"/>
      <c r="M38" s="46"/>
      <c r="O38" s="47"/>
    </row>
    <row r="39" spans="2:15" ht="12.75">
      <c r="B39" s="41"/>
      <c r="C39" s="42"/>
      <c r="D39" s="41"/>
      <c r="E39" s="42"/>
      <c r="F39" s="41"/>
      <c r="G39" s="42"/>
      <c r="H39" s="41"/>
      <c r="I39" s="42"/>
      <c r="J39" s="43"/>
      <c r="K39" s="44"/>
      <c r="L39" s="45"/>
      <c r="M39" s="46"/>
      <c r="O39" s="47"/>
    </row>
    <row r="40" spans="2:15" ht="12.75">
      <c r="B40" s="41"/>
      <c r="C40" s="42"/>
      <c r="D40" s="41"/>
      <c r="E40" s="42"/>
      <c r="F40" s="41"/>
      <c r="G40" s="42"/>
      <c r="H40" s="41"/>
      <c r="I40" s="42"/>
      <c r="J40" s="43"/>
      <c r="K40" s="44"/>
      <c r="L40" s="45"/>
      <c r="M40" s="46"/>
      <c r="O40" s="47"/>
    </row>
  </sheetData>
  <sheetProtection selectLockedCells="1" selectUnlockedCells="1"/>
  <mergeCells count="4">
    <mergeCell ref="B2:I2"/>
    <mergeCell ref="B5:I5"/>
    <mergeCell ref="B12:I12"/>
    <mergeCell ref="B24:J24"/>
  </mergeCells>
  <dataValidations count="1">
    <dataValidation type="list" allowBlank="1" showInputMessage="1" showErrorMessage="1" sqref="L14:L21">
      <formula1>"oui,non,partiel"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40"/>
  <sheetViews>
    <sheetView tabSelected="1" zoomScale="115" zoomScaleNormal="115" workbookViewId="0" topLeftCell="A1">
      <selection activeCell="M44" sqref="M44"/>
    </sheetView>
  </sheetViews>
  <sheetFormatPr defaultColWidth="11.421875" defaultRowHeight="12.75" outlineLevelCol="1"/>
  <cols>
    <col min="1" max="1" width="4.8515625" style="55" customWidth="1"/>
    <col min="2" max="2" width="8.7109375" style="1" customWidth="1"/>
    <col min="3" max="3" width="14.57421875" style="1" customWidth="1"/>
    <col min="4" max="6" width="0" style="1" hidden="1" customWidth="1"/>
    <col min="7" max="7" width="34.28125" style="1" customWidth="1"/>
    <col min="8" max="8" width="16.7109375" style="1" customWidth="1"/>
    <col min="9" max="9" width="19.28125" style="1" customWidth="1"/>
    <col min="10" max="12" width="0" style="1" hidden="1" customWidth="1" outlineLevel="1"/>
    <col min="13" max="13" width="65.421875" style="1" customWidth="1"/>
    <col min="14" max="14" width="4.140625" style="1" customWidth="1"/>
    <col min="15" max="17" width="0" style="1" hidden="1" customWidth="1"/>
    <col min="18" max="16384" width="11.421875" style="1" customWidth="1"/>
  </cols>
  <sheetData>
    <row r="7" spans="2:8" s="1" customFormat="1" ht="12.75">
      <c r="B7" s="56" t="s">
        <v>53</v>
      </c>
      <c r="C7" s="57"/>
      <c r="D7" s="57"/>
      <c r="E7" s="57"/>
      <c r="F7" s="57"/>
      <c r="G7" s="57"/>
      <c r="H7" s="10"/>
    </row>
    <row r="8" spans="2:8" s="1" customFormat="1" ht="12.75">
      <c r="B8" s="58" t="s">
        <v>54</v>
      </c>
      <c r="C8" s="58"/>
      <c r="D8" s="59"/>
      <c r="E8" s="59"/>
      <c r="F8" s="59"/>
      <c r="G8" s="59"/>
      <c r="H8" s="16"/>
    </row>
    <row r="11" spans="2:17" ht="12.75">
      <c r="B11" s="2" t="s">
        <v>0</v>
      </c>
      <c r="C11" s="2"/>
      <c r="D11" s="2"/>
      <c r="E11" s="2"/>
      <c r="F11" s="2"/>
      <c r="G11" s="60" t="s">
        <v>55</v>
      </c>
      <c r="H11" s="4"/>
      <c r="I11" s="4"/>
      <c r="J11" s="4"/>
      <c r="K11" s="4"/>
      <c r="L11" s="4"/>
      <c r="M11" s="4"/>
      <c r="O11" s="5" t="s">
        <v>2</v>
      </c>
      <c r="P11" s="5"/>
      <c r="Q11" s="5"/>
    </row>
    <row r="14" spans="2:6" ht="12.75">
      <c r="B14" s="6" t="s">
        <v>5</v>
      </c>
      <c r="C14" s="6"/>
      <c r="D14" s="6"/>
      <c r="E14" s="6"/>
      <c r="F14" s="6"/>
    </row>
    <row r="15" spans="2:13" ht="12.75"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ht="12.75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2:13" ht="12.75">
      <c r="B17" s="65" t="s">
        <v>57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2:13" ht="12.7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2:13" ht="12.75">
      <c r="B19" s="65" t="s">
        <v>58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2:13" ht="12.7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2" spans="2:15" ht="12.75">
      <c r="B22" s="6" t="s">
        <v>59</v>
      </c>
      <c r="C22" s="6"/>
      <c r="D22" s="6"/>
      <c r="E22" s="6"/>
      <c r="F22" s="6"/>
      <c r="O22" s="1" t="s">
        <v>10</v>
      </c>
    </row>
    <row r="23" spans="2:17" ht="12.7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O23" s="17" t="s">
        <v>11</v>
      </c>
      <c r="P23" s="17" t="s">
        <v>12</v>
      </c>
      <c r="Q23" s="17" t="s">
        <v>13</v>
      </c>
    </row>
    <row r="24" spans="2:17" ht="12.75">
      <c r="B24" s="11"/>
      <c r="C24" s="12"/>
      <c r="D24" s="12"/>
      <c r="E24" s="12"/>
      <c r="F24" s="12"/>
      <c r="G24" s="18" t="s">
        <v>60</v>
      </c>
      <c r="H24" s="19" t="s">
        <v>11</v>
      </c>
      <c r="I24" s="68">
        <f>SUMIF($O$23:$Q$23,H24,$O$24:$Q$24)</f>
        <v>1</v>
      </c>
      <c r="J24" s="68"/>
      <c r="K24" s="68"/>
      <c r="L24" s="68"/>
      <c r="M24" s="13"/>
      <c r="O24" s="17">
        <v>1</v>
      </c>
      <c r="P24" s="17">
        <v>0</v>
      </c>
      <c r="Q24" s="17">
        <v>0.5</v>
      </c>
    </row>
    <row r="25" spans="2:19" ht="12.75">
      <c r="B25" s="11"/>
      <c r="C25" s="12"/>
      <c r="D25" s="12"/>
      <c r="E25" s="12"/>
      <c r="F25" s="12"/>
      <c r="G25" s="21" t="s">
        <v>18</v>
      </c>
      <c r="H25" s="22" t="s">
        <v>12</v>
      </c>
      <c r="I25" s="68">
        <f>SUMIF($O$23:$Q$23,H25,$O$24:$Q$24)</f>
        <v>0</v>
      </c>
      <c r="J25" s="68"/>
      <c r="K25" s="68"/>
      <c r="L25" s="68"/>
      <c r="M25" s="13"/>
      <c r="O25" s="69"/>
      <c r="P25" s="69"/>
      <c r="Q25" s="69"/>
      <c r="R25" s="69"/>
      <c r="S25" s="12"/>
    </row>
    <row r="26" spans="2:19" ht="12.75">
      <c r="B26" s="11"/>
      <c r="C26" s="12"/>
      <c r="D26" s="12"/>
      <c r="E26" s="12"/>
      <c r="F26" s="12"/>
      <c r="G26" s="21"/>
      <c r="H26" s="22"/>
      <c r="I26" s="68">
        <f>SUMIF($O$23:$Q$23,H26,$O$24:$Q$24)</f>
        <v>0</v>
      </c>
      <c r="J26" s="68"/>
      <c r="K26" s="68"/>
      <c r="L26" s="68"/>
      <c r="M26" s="13"/>
      <c r="O26" s="69"/>
      <c r="P26" s="69"/>
      <c r="Q26" s="69"/>
      <c r="R26" s="69"/>
      <c r="S26" s="12"/>
    </row>
    <row r="27" spans="2:19" ht="12.75">
      <c r="B27" s="11"/>
      <c r="C27" s="12"/>
      <c r="D27" s="12"/>
      <c r="E27" s="12"/>
      <c r="F27" s="12"/>
      <c r="G27" s="21"/>
      <c r="H27" s="22"/>
      <c r="I27" s="68">
        <f>SUMIF($O$23:$Q$23,H27,$O$24:$Q$24)</f>
        <v>0</v>
      </c>
      <c r="J27" s="68"/>
      <c r="K27" s="68"/>
      <c r="L27" s="68"/>
      <c r="M27" s="13"/>
      <c r="O27" s="69"/>
      <c r="P27" s="69"/>
      <c r="Q27" s="69"/>
      <c r="R27" s="69"/>
      <c r="S27" s="12"/>
    </row>
    <row r="28" spans="2:19" ht="12.75">
      <c r="B28" s="11"/>
      <c r="C28" s="12"/>
      <c r="D28" s="12"/>
      <c r="E28" s="12"/>
      <c r="F28" s="12"/>
      <c r="G28" s="21"/>
      <c r="H28" s="22"/>
      <c r="I28" s="68">
        <f>SUMIF($O$23:$Q$23,H28,$O$24:$Q$24)</f>
        <v>0</v>
      </c>
      <c r="J28" s="68"/>
      <c r="K28" s="68"/>
      <c r="L28" s="68"/>
      <c r="M28" s="13"/>
      <c r="O28" s="69"/>
      <c r="P28" s="69"/>
      <c r="Q28" s="69"/>
      <c r="R28" s="69"/>
      <c r="S28" s="12"/>
    </row>
    <row r="29" spans="2:19" ht="12.7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O29" s="12"/>
      <c r="P29" s="12"/>
      <c r="Q29" s="12"/>
      <c r="R29" s="12"/>
      <c r="S29" s="12"/>
    </row>
    <row r="31" spans="2:13" ht="12.75">
      <c r="B31" s="70" t="s">
        <v>24</v>
      </c>
      <c r="C31" s="70"/>
      <c r="D31" s="70"/>
      <c r="E31" s="70"/>
      <c r="F31" s="70"/>
      <c r="G31" s="26" t="s">
        <v>25</v>
      </c>
      <c r="H31" s="26" t="s">
        <v>61</v>
      </c>
      <c r="I31" s="71" t="s">
        <v>62</v>
      </c>
      <c r="J31" s="71"/>
      <c r="K31" s="71"/>
      <c r="L31" s="71"/>
      <c r="M31" s="26" t="s">
        <v>27</v>
      </c>
    </row>
    <row r="32" spans="2:13" ht="12.75">
      <c r="B32" s="72" t="str">
        <f>G24</f>
        <v>Etude de faisabilité (ou avant projet)</v>
      </c>
      <c r="C32" s="73" t="str">
        <f>G25</f>
        <v>Résultat de calcul de simulation</v>
      </c>
      <c r="D32" s="74">
        <f>G26</f>
        <v>0</v>
      </c>
      <c r="E32" s="75">
        <f>G27</f>
        <v>0</v>
      </c>
      <c r="F32" s="74">
        <f>G28</f>
        <v>0</v>
      </c>
      <c r="G32" s="76"/>
      <c r="H32" s="77" t="s">
        <v>63</v>
      </c>
      <c r="I32" s="78"/>
      <c r="J32" s="78" t="s">
        <v>64</v>
      </c>
      <c r="K32" s="78" t="s">
        <v>65</v>
      </c>
      <c r="L32" s="78" t="s">
        <v>66</v>
      </c>
      <c r="M32" s="79" t="s">
        <v>67</v>
      </c>
    </row>
    <row r="33" spans="1:14" ht="12.75">
      <c r="A33" s="80">
        <v>1</v>
      </c>
      <c r="B33" s="81" t="s">
        <v>68</v>
      </c>
      <c r="C33" s="82" t="s">
        <v>68</v>
      </c>
      <c r="D33" s="82"/>
      <c r="E33" s="81"/>
      <c r="F33" s="82"/>
      <c r="G33" s="83" t="s">
        <v>69</v>
      </c>
      <c r="H33" s="84"/>
      <c r="I33" s="84"/>
      <c r="J33" s="84"/>
      <c r="K33" s="84"/>
      <c r="L33" s="84"/>
      <c r="M33" s="85" t="s">
        <v>70</v>
      </c>
      <c r="N33" s="86"/>
    </row>
    <row r="34" spans="1:14" ht="12.75">
      <c r="A34" s="80">
        <v>2</v>
      </c>
      <c r="B34" s="81" t="s">
        <v>68</v>
      </c>
      <c r="C34" s="82" t="s">
        <v>68</v>
      </c>
      <c r="D34" s="82"/>
      <c r="E34" s="81"/>
      <c r="F34" s="82"/>
      <c r="G34" s="83" t="s">
        <v>71</v>
      </c>
      <c r="H34" s="84"/>
      <c r="I34" s="84"/>
      <c r="J34" s="84"/>
      <c r="K34" s="84"/>
      <c r="L34" s="84"/>
      <c r="M34" s="87" t="s">
        <v>72</v>
      </c>
      <c r="N34" s="86"/>
    </row>
    <row r="39" spans="1:15" ht="20.25" customHeight="1">
      <c r="A39" s="88" t="s">
        <v>73</v>
      </c>
      <c r="B39" s="88"/>
      <c r="C39" s="88"/>
      <c r="D39" s="88"/>
      <c r="E39" s="88"/>
      <c r="F39" s="88"/>
      <c r="G39" s="88"/>
      <c r="H39" s="89" t="s">
        <v>74</v>
      </c>
      <c r="I39" s="90" t="s">
        <v>75</v>
      </c>
      <c r="J39" s="90"/>
      <c r="K39" s="90"/>
      <c r="L39" s="90"/>
      <c r="M39" s="90"/>
      <c r="N39" s="91"/>
      <c r="O39" s="91"/>
    </row>
    <row r="40" spans="1:15" ht="50.25" customHeight="1">
      <c r="A40" s="88"/>
      <c r="B40" s="88"/>
      <c r="C40" s="88"/>
      <c r="D40" s="88"/>
      <c r="E40" s="88"/>
      <c r="F40" s="88"/>
      <c r="G40" s="88"/>
      <c r="H40" s="92">
        <f>SUM(H33:H34)</f>
        <v>0</v>
      </c>
      <c r="I40" s="93" t="s">
        <v>76</v>
      </c>
      <c r="J40" s="93"/>
      <c r="K40" s="93"/>
      <c r="L40" s="93"/>
      <c r="M40" s="93"/>
      <c r="N40" s="94"/>
      <c r="O40" s="94"/>
    </row>
  </sheetData>
  <sheetProtection selectLockedCells="1" selectUnlockedCells="1"/>
  <mergeCells count="17">
    <mergeCell ref="B8:C8"/>
    <mergeCell ref="E8:G8"/>
    <mergeCell ref="B11:F11"/>
    <mergeCell ref="B14:F14"/>
    <mergeCell ref="B15:M15"/>
    <mergeCell ref="B17:M17"/>
    <mergeCell ref="B18:M18"/>
    <mergeCell ref="B19:M19"/>
    <mergeCell ref="B20:M20"/>
    <mergeCell ref="B22:F22"/>
    <mergeCell ref="B31:F31"/>
    <mergeCell ref="I31:L31"/>
    <mergeCell ref="A39:G40"/>
    <mergeCell ref="I39:M39"/>
    <mergeCell ref="N39:O39"/>
    <mergeCell ref="I40:M40"/>
    <mergeCell ref="N40:O40"/>
  </mergeCells>
  <dataValidations count="1">
    <dataValidation type="list" allowBlank="1" showInputMessage="1" showErrorMessage="1" sqref="H24:H28">
      <formula1>"oui,non,partiel"</formula1>
      <formula2>0</formula2>
    </dataValidation>
  </dataValidations>
  <printOptions horizontalCentered="1"/>
  <pageMargins left="0.31527777777777777" right="0.31527777777777777" top="0.7486111111111111" bottom="0.7486111111111111" header="0.31527777777777777" footer="0.31527777777777777"/>
  <pageSetup fitToHeight="1" fitToWidth="1" horizontalDpi="300" verticalDpi="300" orientation="portrait" paperSize="8"/>
  <headerFooter alignWithMargins="0">
    <oddHeader>&amp;C&amp;"Calibri,Normal"&amp;12Tableau de points de contrôle - Qualification 2011</oddHeader>
    <oddFooter>&amp;R&amp;"Calibri,Normal"&amp;11V0 - 01/03/16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