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8720" windowHeight="7500" firstSheet="1" activeTab="1"/>
  </bookViews>
  <sheets>
    <sheet name="2014. (2)" sheetId="1" state="hidden" r:id="rId1"/>
    <sheet name="2012" sheetId="2" r:id="rId2"/>
  </sheets>
  <definedNames/>
  <calcPr fullCalcOnLoad="1"/>
</workbook>
</file>

<file path=xl/sharedStrings.xml><?xml version="1.0" encoding="utf-8"?>
<sst xmlns="http://schemas.openxmlformats.org/spreadsheetml/2006/main" count="132" uniqueCount="97">
  <si>
    <t>Identification projet</t>
  </si>
  <si>
    <t>Document analysé</t>
  </si>
  <si>
    <t>Notes (à l'intention de l'examinateur)</t>
  </si>
  <si>
    <t>2014. Ingénierie des installations de production utilisant de l'énergie solaire thermique</t>
  </si>
  <si>
    <t>Etude de faisabilité</t>
  </si>
  <si>
    <t>Extrait CCTP</t>
  </si>
  <si>
    <t>Plans et schémas</t>
  </si>
  <si>
    <t>Résultat de calcul de simulation</t>
  </si>
  <si>
    <t>Visas et CR d'OPR - suivi de chantier</t>
  </si>
  <si>
    <t>Critères</t>
  </si>
  <si>
    <t xml:space="preserve">A faire  : </t>
  </si>
  <si>
    <t>parcourir des pièces produite par Amoès et relever les points clés</t>
  </si>
  <si>
    <t>cctp … (voir Vincent ou François)</t>
  </si>
  <si>
    <t xml:space="preserve">les REX, </t>
  </si>
  <si>
    <t>les analyse d'AMO (RC)</t>
  </si>
  <si>
    <t>Qualification</t>
  </si>
  <si>
    <t>Références présentes au dossier</t>
  </si>
  <si>
    <t>partiel</t>
  </si>
  <si>
    <t>oui</t>
  </si>
  <si>
    <t>non</t>
  </si>
  <si>
    <t>A MASQUER</t>
  </si>
  <si>
    <t>Pour visuel - complétudes des références</t>
  </si>
  <si>
    <t>Pour visuel - Avis</t>
  </si>
  <si>
    <t>Bonne conception des échanges de chaleur au niveau du ballon solaire.</t>
  </si>
  <si>
    <t>- Le comptage de l'énergie solaire produite se fait sur le débit entrant dans le ballon solaire et sur l'écart de température entre l'entrée et la sortie du ballon solaire.
- Le comptage de l'appoint se fait au plus près de la production de chaleur, mais de façon spécifique au réseau ECS.</t>
  </si>
  <si>
    <t>- La température de stockage dans le ballon d'appoint est la plus faible possible dans le respect de la réglementation légionellose (≈60°C).
- La température de bouclage dans le réseau ECS est la plus faible possible dans le respect de la réglementation légionellose (≈52-55°C).</t>
  </si>
  <si>
    <r>
      <t xml:space="preserve">- Présence de clapets anti-retour bien positionnés (entre ballon solaire et ballon d'appoint, sur l'arrivée d'eau froide du ballon solaire).
</t>
    </r>
    <r>
      <rPr>
        <sz val="8"/>
        <color indexed="23"/>
        <rFont val="Arial"/>
        <family val="2"/>
      </rPr>
      <t>- Les raccordements au niveau de la vanne de mitigeage du bouclage permettent un réel mitigeage (connexion directe du retour de bouclage à la vanne de mitigeage)</t>
    </r>
    <r>
      <rPr>
        <sz val="8"/>
        <color indexed="8"/>
        <rFont val="Arial"/>
        <family val="2"/>
      </rPr>
      <t xml:space="preserve">
- Présence de dispositifs de purge d'air : au niveau des capteurs, des ballons.
</t>
    </r>
    <r>
      <rPr>
        <sz val="8"/>
        <color indexed="23"/>
        <rFont val="Arial"/>
        <family val="2"/>
      </rPr>
      <t>- Le vase d'expansion (boucle solaire) est positionné en amont de la pompe (important pour le fonctionnement de la pompe).</t>
    </r>
  </si>
  <si>
    <t>Les jeux de températures sont optimisés au regard de la production solaire</t>
  </si>
  <si>
    <t>Les caractéristiques des différents organes sont décrits précisément.</t>
  </si>
  <si>
    <r>
      <rPr>
        <sz val="8"/>
        <color indexed="23"/>
        <rFont val="Arial"/>
        <family val="2"/>
      </rPr>
      <t>- Echangeur thermique avec la boucle solaire externe au ballon.
- Présence d'un point d'eau à proximité des capteurs pour leur nettoyage.</t>
    </r>
  </si>
  <si>
    <t>x</t>
  </si>
  <si>
    <t>Le suivi de chantier est réalisé consciencieusement.</t>
  </si>
  <si>
    <t>Dimensionnement des organes principaux de l'installation bien effectué.</t>
  </si>
  <si>
    <t>Dispositfs de comptage prévus et bien positionnés.</t>
  </si>
  <si>
    <t>Présence et positionnement des accessoires hydrauliques nécessaires.</t>
  </si>
  <si>
    <t xml:space="preserve">Bien que les pièces fournies ne permettent qu'une vision partielle sur le suivi, on pourra regarder :
- La liste des pièces ayant fait l'objet d'un visa (fiches produits, notes de calculs et schémas de principes), à moduler suivant que le BE a ou non la mission EXE.
- Le niveau de détail des réserves formulées, 
- L'éventuelle assistance du BE à l'entreprise pour la mise au point et remédiation aux problèmes rencontrés. </t>
  </si>
  <si>
    <r>
      <t xml:space="preserve">- En noir, Points à observer dans le cas d'un ballon solaire distinct du ballon d'appoint (cas le plus probabe pour les installations étudiées).
</t>
    </r>
    <r>
      <rPr>
        <sz val="8"/>
        <color indexed="23"/>
        <rFont val="Arial"/>
        <family val="2"/>
      </rPr>
      <t>- En gris, point non exigible mais valorisant le travail du BE.</t>
    </r>
  </si>
  <si>
    <t>Satisfaisant</t>
  </si>
  <si>
    <t>Très satisfaisant</t>
  </si>
  <si>
    <t>Peu satisfaisant</t>
  </si>
  <si>
    <t>Insuffisant</t>
  </si>
  <si>
    <t>Avis (de 0 à 10)</t>
  </si>
  <si>
    <t>10 : Très satisfaisant, 
&gt;5 : Satisfaisant, 
0 : Très insuffisant</t>
  </si>
  <si>
    <t>Prise en compte des facilités de maintenance.</t>
  </si>
  <si>
    <t>- Volume d'appoint comptabilisé en supplément.</t>
  </si>
  <si>
    <r>
      <t xml:space="preserve">Notes Amoès : </t>
    </r>
    <r>
      <rPr>
        <sz val="10"/>
        <color indexed="10"/>
        <rFont val="Arial"/>
        <family val="2"/>
      </rPr>
      <t xml:space="preserve"> A supprimer</t>
    </r>
  </si>
  <si>
    <t>Adapter aux petites installations</t>
  </si>
  <si>
    <t>- Bonne gestion de la cascade de ballons solaires le cas échéant (position des raccordements).
- Bon positionnement des points d'arrivée d'eau froide, de départ EC vers le réseau ou ballon ECS.</t>
  </si>
  <si>
    <t>- Positionnement de l'appoint dans le ballon solaire en position haute,
- Retour de bouclage postionné de sorte à pouvoir être réchauffé par le solaire.</t>
  </si>
  <si>
    <t>- Panneaux solaires : surface unitaire d'ouverture/brute, surface totale, rendement (ƞ0), coefficients a1 et a2.
- Volume de stockage solaire (de l'ordre de 50L/m² de panneaux).
- Pompe solaire (hauteur manométrique et débit - par exemple 50L/h.m² panneaux).
- Echangeur : puissance, jeu de températures et pertes de charge.
- Vase d'expansion (boucle solaire) largement dimensionné.</t>
  </si>
  <si>
    <t>Le rapport de l'étude de faisabilité solaire expose de façon complète les hypothèses, la méthode et résultats.</t>
  </si>
  <si>
    <r>
      <t xml:space="preserve">- Les points du rapport de l'étude de faisabilité et des calculs de dimensionnement sont repris.
- Description du système de régulation de l'installation solaire.
- Les accessoires hydrauliques présents sur le schéma de principe sont décrits dans le CCTP.
- Le calorifugeage des ballons et des conduits est décrit de façon claire.
</t>
    </r>
    <r>
      <rPr>
        <sz val="8"/>
        <color indexed="23"/>
        <rFont val="Arial"/>
        <family val="2"/>
      </rPr>
      <t>- Les matériaux des canalisations et calorifuges sont adaptés aux températures en jeux (sur la boucle solaire en particulier).</t>
    </r>
  </si>
  <si>
    <r>
      <t>-</t>
    </r>
    <r>
      <rPr>
        <u val="single"/>
        <sz val="8"/>
        <color indexed="8"/>
        <rFont val="Arial"/>
        <family val="2"/>
      </rPr>
      <t xml:space="preserve"> Détails des hypothèses :</t>
    </r>
    <r>
      <rPr>
        <sz val="8"/>
        <color indexed="8"/>
        <rFont val="Arial"/>
        <family val="2"/>
      </rPr>
      <t xml:space="preserve">
-- Voir le critère concernant le "dimensionnement des organes principaux de l'installation".
-- Données météorologiques.
-- Orientation et inclinaison des capteurs solaires.
-- Prise en compte et description d'éventuels masques solaires.
-- Linéaires hydraulique et leur calorifugeage.
-- Calorifugeage des ballons.
-- Détail des puisages et pertes thermiques (bouclage...).
</t>
    </r>
    <r>
      <rPr>
        <u val="single"/>
        <sz val="8"/>
        <color indexed="8"/>
        <rFont val="Arial"/>
        <family val="2"/>
      </rPr>
      <t xml:space="preserve">- Détails de la méthode : </t>
    </r>
    <r>
      <rPr>
        <sz val="8"/>
        <color indexed="8"/>
        <rFont val="Arial"/>
        <family val="2"/>
      </rPr>
      <t xml:space="preserve">
-- Présentation du logiciel utilisé. 
-- Réalisation d'un calcul statique ou dynamique en cohérence avec la complexité du projet.
- </t>
    </r>
    <r>
      <rPr>
        <u val="single"/>
        <sz val="8"/>
        <color indexed="8"/>
        <rFont val="Arial"/>
        <family val="2"/>
      </rPr>
      <t>Détails des résultats :</t>
    </r>
    <r>
      <rPr>
        <sz val="8"/>
        <color indexed="8"/>
        <rFont val="Arial"/>
        <family val="2"/>
      </rPr>
      <t xml:space="preserve">
-- Production solaire annuelle estimée, taux de couverture.
-- Etude des risques de surchauffes.
-- Présence d'études paramétriques pour optimiser la conception de l'installation.</t>
    </r>
  </si>
  <si>
    <t>Avis global</t>
  </si>
  <si>
    <t xml:space="preserve">Références présentes </t>
  </si>
  <si>
    <t xml:space="preserve">2012. AMO pour la réalisation d’installations de production d’énergie utilisant la biomasse </t>
  </si>
  <si>
    <t>De 0 à 4.
4 : Très satisfaisant, 
&gt;2 : Satisfaisant, 
0 : Très insuffisant</t>
  </si>
  <si>
    <t>Rapport d'analyse des offres</t>
  </si>
  <si>
    <t>Le dossier de consultation des entreprises (DCE) doit contenir les éléments suivants.</t>
  </si>
  <si>
    <t>- Dimensionnement des installations
- Implantation de la chaufferie et intégration architecturale
- Planning prévisionnel des travaux
- Moyens humains et matériels mis à disposition</t>
  </si>
  <si>
    <t>L'analyse doit également porter sur les points suivants.</t>
  </si>
  <si>
    <t>Support synthétique de présentation au maître d'ouvrage</t>
  </si>
  <si>
    <t>- Eléments techniques
- Eléments économiques
- Eléments environnementaux
- Eléments liés à l'approvisionnement en combustible bois</t>
  </si>
  <si>
    <t>Sommaire détaillé du dossier de consultation des entreprises (DCE)</t>
  </si>
  <si>
    <t>Documents d'analyse APS / APD / DCE et d'observations suivi de chantier</t>
  </si>
  <si>
    <t>- Règlement de consultation
- Descriptif des bâtiments concernés
- Programme général des travaux
- Données énergétiques du projet (besoins thermiques, puissances appelées, taux de couverture bois attendu...)
- Données économiques du projet (estimation des coûts d'investissement et d'exploitation, du coût global de la chaleur...)</t>
  </si>
  <si>
    <t>L'analyse doit porter sur les points techniques suivants.</t>
  </si>
  <si>
    <t>L'analyse doit porter sur les points économiques suivants.</t>
  </si>
  <si>
    <r>
      <rPr>
        <b/>
        <sz val="8"/>
        <color indexed="10"/>
        <rFont val="Arial"/>
        <family val="2"/>
      </rPr>
      <t>L'objet du contrôle de référence réalisé par l'instructeur est d'examiner si les points décrits ci-après ont été abordés.
ATTENTION :
Les documents requis dépendent du mode de gestion retenu pour le projet biomasse : pour leur analyse, il convient donc de considérer uniquement les lignes leur correspondant.</t>
    </r>
  </si>
  <si>
    <t>- Tarif de la chaleur et évolution envisagée
- Programme d'investissement
- Modalités de financement du projet
- Compte d'exploitation prévisionnel et ses hypothèses d'évolution
- Charges liées au gros entretien et renouvellement (GER)
- Prévisions de résultats et de rentabilité du projet</t>
  </si>
  <si>
    <t>Programme technique pour la consultation de maîtrise d'œuvre</t>
  </si>
  <si>
    <t>Le programme technique doit contenir les éléments suivants.</t>
  </si>
  <si>
    <t>L'analyse de l'APS / APD doit porter sur les points techniques suivants.</t>
  </si>
  <si>
    <t>L'analyse de l'APS / APD doit porter sur les points économiques suivants.</t>
  </si>
  <si>
    <t>L'analyse de l'APS / APD doit également porter sur les points suivants.</t>
  </si>
  <si>
    <t>L'analyse du DCE et les observations liées au suivi de chantier doivent porter sur les points suivants.</t>
  </si>
  <si>
    <t>- Dimensionnement des installations
- Implantation de la chaufferie et intégration architecturale
- Prise en compte de l'approvisionnement en combustible bois (nature, quantité, caractéristiques, organisation logistique) pour la bonne conception / réalisation des équipements (silo, convoyage...) et infrastructures (accessibilité, aires de manoeuvre...)</t>
  </si>
  <si>
    <t>- Qualité environnementale (taux de couverture bois, rendement de l'installation, émissions atmosphériques, bilan carbone, modalités de suivi des performances énergétique et environnementale de l’installation en phase d’exploitation...)
- Maintenabilité des équipements (accessibilité, facilité de démontage, possibilité d’isolement, remplacement des pièces...)</t>
  </si>
  <si>
    <t>- Plan d'approvisionnement en combustible bois (nature, quantité, caractéristiques, prix, organisation logistique)
- Qualité environnementale (taux de couverture bois, émissions atmosphériques, bilan carbone...)
- Qualité du service rendu (engagements et moyens mis en œuvre)</t>
  </si>
  <si>
    <t>Le support synthétique de présentation doit reprendre les principaux éléments de l'analyse des offres.</t>
  </si>
  <si>
    <t>- Descriptif des bâtiments concernés
- Objectif du programme de travaux
- Données énergétiques du projet (besoins thermiques, puissances appelées, taux de couverture bois attendu, rendement de l'installation...)
- Données économiques du projet (estimation des coûts d'investissement et d'exploitation, du coût global de la chaleur...)
- Qualité environnementale du projet attendue (émissions atmosphériques, bilan carbone...)</t>
  </si>
  <si>
    <t>- Vérification que le DCE comporte bien les spécifications techniques propres à la réalisation de l'ensemble du projet et au fonctionnement de l'installation (notamment pour la partie relative aux équipements de la chaufferie bois)
- Vérification que les travaux se déroulent conformément aux engagements pris par l’équipe de maîtrise d’œuvre</t>
  </si>
  <si>
    <t>&lt;= NB : Ces documents d'analyse et d'observations peuvent être des rapports, notes, présentations, courriers…</t>
  </si>
  <si>
    <t>- Coûts d'investissement détaillés par poste
- Charges détaillées relatives au gros entretien et renouvellement (GER)</t>
  </si>
  <si>
    <t>CAS n°1</t>
  </si>
  <si>
    <t>TOTAL sur 20</t>
  </si>
  <si>
    <t>CAS n°2</t>
  </si>
  <si>
    <t>CAS n°2 - Chaufferie étudiée dans le cadre d'une opération classique</t>
  </si>
  <si>
    <t>CAS n°1 - Chaufferie dédiée en PPP ou CREM / Réseau de chaleur en DSP</t>
  </si>
  <si>
    <t>Détails/justifications</t>
  </si>
  <si>
    <t>Nom et Prénom de l'instructeur :</t>
  </si>
  <si>
    <t>Comité n° :</t>
  </si>
  <si>
    <t>N° dossier :</t>
  </si>
  <si>
    <t>Raison sociale du postulant :</t>
  </si>
  <si>
    <t>Référence analysée n° :</t>
  </si>
  <si>
    <r>
      <rPr>
        <b/>
        <u val="single"/>
        <sz val="11"/>
        <color indexed="10"/>
        <rFont val="Arial"/>
        <family val="2"/>
      </rPr>
      <t>* En rouge :</t>
    </r>
    <r>
      <rPr>
        <b/>
        <sz val="11"/>
        <color indexed="10"/>
        <rFont val="Arial"/>
        <family val="2"/>
      </rPr>
      <t xml:space="preserve">
Obligation d'une note supérieure ou égale à 2</t>
    </r>
  </si>
  <si>
    <r>
      <rPr>
        <b/>
        <u val="single"/>
        <sz val="10"/>
        <color indexed="8"/>
        <rFont val="Arial"/>
        <family val="2"/>
      </rPr>
      <t>Pour être recevable :</t>
    </r>
    <r>
      <rPr>
        <b/>
        <sz val="10"/>
        <color indexed="8"/>
        <rFont val="Arial"/>
        <family val="2"/>
      </rPr>
      <t xml:space="preserve">
- le total doit être supérieur ou égal à 10
- et nécessité d'obtention d'une note supérieure ou égale à 2 pour les lignes où cela est indiqué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</si>
</sst>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i/>
      <sz val="10"/>
      <color indexed="23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8"/>
      <color indexed="23"/>
      <name val="Arial"/>
      <family val="2"/>
    </font>
    <font>
      <u val="single"/>
      <sz val="8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7"/>
      <name val="Arial"/>
      <family val="2"/>
    </font>
    <font>
      <b/>
      <i/>
      <sz val="12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u val="single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 tint="0.49998000264167786"/>
      <name val="Arial"/>
      <family val="2"/>
    </font>
    <font>
      <i/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2"/>
      <color theme="0"/>
      <name val="Arial"/>
      <family val="2"/>
    </font>
    <font>
      <b/>
      <i/>
      <sz val="12"/>
      <color rgb="FF00B05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thin"/>
      <right/>
      <top/>
      <bottom style="thick">
        <color rgb="FF003399"/>
      </bottom>
    </border>
    <border>
      <left/>
      <right/>
      <top/>
      <bottom style="thick">
        <color rgb="FF003399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double"/>
      <bottom style="double"/>
    </border>
    <border>
      <left style="thin"/>
      <right/>
      <top style="thin"/>
      <bottom style="double"/>
    </border>
    <border>
      <left/>
      <right/>
      <top/>
      <bottom style="hair"/>
    </border>
    <border>
      <left style="thin"/>
      <right style="thin"/>
      <top/>
      <bottom/>
    </border>
    <border>
      <left style="thin"/>
      <right/>
      <top style="thin"/>
      <bottom style="thick">
        <color rgb="FF003399"/>
      </bottom>
    </border>
    <border>
      <left/>
      <right/>
      <top style="thin"/>
      <bottom style="thick">
        <color rgb="FF003399"/>
      </bottom>
    </border>
    <border>
      <left/>
      <right style="thin"/>
      <top style="thin"/>
      <bottom style="thick">
        <color rgb="FF003399"/>
      </bottom>
    </border>
    <border>
      <left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/>
      <bottom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58" fillId="33" borderId="0" xfId="0" applyFont="1" applyFill="1" applyAlignment="1">
      <alignment/>
    </xf>
    <xf numFmtId="0" fontId="58" fillId="33" borderId="10" xfId="0" applyFont="1" applyFill="1" applyBorder="1" applyAlignment="1">
      <alignment horizontal="right"/>
    </xf>
    <xf numFmtId="0" fontId="58" fillId="33" borderId="11" xfId="0" applyFont="1" applyFill="1" applyBorder="1" applyAlignment="1">
      <alignment horizontal="right"/>
    </xf>
    <xf numFmtId="0" fontId="58" fillId="33" borderId="12" xfId="0" applyFont="1" applyFill="1" applyBorder="1" applyAlignment="1">
      <alignment horizontal="right"/>
    </xf>
    <xf numFmtId="0" fontId="58" fillId="34" borderId="13" xfId="0" applyFont="1" applyFill="1" applyBorder="1" applyAlignment="1">
      <alignment horizontal="center"/>
    </xf>
    <xf numFmtId="0" fontId="58" fillId="34" borderId="0" xfId="0" applyFont="1" applyFill="1" applyAlignment="1">
      <alignment/>
    </xf>
    <xf numFmtId="0" fontId="58" fillId="33" borderId="14" xfId="0" applyFont="1" applyFill="1" applyBorder="1" applyAlignment="1">
      <alignment/>
    </xf>
    <xf numFmtId="0" fontId="58" fillId="33" borderId="15" xfId="0" applyFont="1" applyFill="1" applyBorder="1" applyAlignment="1">
      <alignment/>
    </xf>
    <xf numFmtId="0" fontId="58" fillId="27" borderId="16" xfId="0" applyFont="1" applyFill="1" applyBorder="1" applyAlignment="1">
      <alignment horizontal="center"/>
    </xf>
    <xf numFmtId="0" fontId="58" fillId="27" borderId="17" xfId="0" applyFont="1" applyFill="1" applyBorder="1" applyAlignment="1">
      <alignment horizontal="center"/>
    </xf>
    <xf numFmtId="0" fontId="58" fillId="27" borderId="18" xfId="0" applyFont="1" applyFill="1" applyBorder="1" applyAlignment="1">
      <alignment horizontal="center"/>
    </xf>
    <xf numFmtId="0" fontId="59" fillId="33" borderId="0" xfId="0" applyFont="1" applyFill="1" applyBorder="1" applyAlignment="1">
      <alignment/>
    </xf>
    <xf numFmtId="0" fontId="60" fillId="33" borderId="14" xfId="0" applyFont="1" applyFill="1" applyBorder="1" applyAlignment="1">
      <alignment wrapText="1"/>
    </xf>
    <xf numFmtId="0" fontId="60" fillId="33" borderId="15" xfId="0" applyFont="1" applyFill="1" applyBorder="1" applyAlignment="1">
      <alignment wrapText="1"/>
    </xf>
    <xf numFmtId="0" fontId="61" fillId="33" borderId="19" xfId="0" applyFont="1" applyFill="1" applyBorder="1" applyAlignment="1">
      <alignment/>
    </xf>
    <xf numFmtId="0" fontId="58" fillId="33" borderId="20" xfId="0" applyFont="1" applyFill="1" applyBorder="1" applyAlignment="1">
      <alignment/>
    </xf>
    <xf numFmtId="0" fontId="58" fillId="33" borderId="21" xfId="0" applyFont="1" applyFill="1" applyBorder="1" applyAlignment="1">
      <alignment/>
    </xf>
    <xf numFmtId="0" fontId="58" fillId="33" borderId="22" xfId="0" applyFont="1" applyFill="1" applyBorder="1" applyAlignment="1">
      <alignment/>
    </xf>
    <xf numFmtId="0" fontId="58" fillId="33" borderId="23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62" fillId="33" borderId="24" xfId="0" applyFont="1" applyFill="1" applyBorder="1" applyAlignment="1">
      <alignment horizontal="left"/>
    </xf>
    <xf numFmtId="0" fontId="58" fillId="33" borderId="25" xfId="0" applyFont="1" applyFill="1" applyBorder="1" applyAlignment="1">
      <alignment/>
    </xf>
    <xf numFmtId="0" fontId="58" fillId="33" borderId="26" xfId="0" applyFont="1" applyFill="1" applyBorder="1" applyAlignment="1">
      <alignment/>
    </xf>
    <xf numFmtId="0" fontId="58" fillId="33" borderId="27" xfId="0" applyFont="1" applyFill="1" applyBorder="1" applyAlignment="1">
      <alignment/>
    </xf>
    <xf numFmtId="0" fontId="58" fillId="33" borderId="28" xfId="0" applyFont="1" applyFill="1" applyBorder="1" applyAlignment="1">
      <alignment/>
    </xf>
    <xf numFmtId="0" fontId="58" fillId="33" borderId="24" xfId="0" applyFont="1" applyFill="1" applyBorder="1" applyAlignment="1">
      <alignment/>
    </xf>
    <xf numFmtId="0" fontId="58" fillId="34" borderId="13" xfId="0" applyFont="1" applyFill="1" applyBorder="1" applyAlignment="1">
      <alignment/>
    </xf>
    <xf numFmtId="0" fontId="60" fillId="33" borderId="14" xfId="0" applyFont="1" applyFill="1" applyBorder="1" applyAlignment="1" quotePrefix="1">
      <alignment wrapText="1"/>
    </xf>
    <xf numFmtId="0" fontId="59" fillId="35" borderId="29" xfId="0" applyFont="1" applyFill="1" applyBorder="1" applyAlignment="1">
      <alignment horizontal="center"/>
    </xf>
    <xf numFmtId="0" fontId="58" fillId="34" borderId="0" xfId="0" applyFont="1" applyFill="1" applyBorder="1" applyAlignment="1">
      <alignment horizontal="center"/>
    </xf>
    <xf numFmtId="0" fontId="58" fillId="33" borderId="14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/>
    </xf>
    <xf numFmtId="0" fontId="58" fillId="36" borderId="14" xfId="0" applyFont="1" applyFill="1" applyBorder="1" applyAlignment="1">
      <alignment horizontal="center" vertical="center"/>
    </xf>
    <xf numFmtId="0" fontId="58" fillId="36" borderId="15" xfId="0" applyFont="1" applyFill="1" applyBorder="1" applyAlignment="1">
      <alignment horizontal="center" vertical="center"/>
    </xf>
    <xf numFmtId="0" fontId="63" fillId="33" borderId="14" xfId="0" applyFont="1" applyFill="1" applyBorder="1" applyAlignment="1">
      <alignment vertical="center" wrapText="1"/>
    </xf>
    <xf numFmtId="0" fontId="63" fillId="33" borderId="15" xfId="0" applyFont="1" applyFill="1" applyBorder="1" applyAlignment="1">
      <alignment vertical="center" wrapText="1"/>
    </xf>
    <xf numFmtId="0" fontId="58" fillId="27" borderId="14" xfId="0" applyFont="1" applyFill="1" applyBorder="1" applyAlignment="1">
      <alignment horizontal="center" vertical="center"/>
    </xf>
    <xf numFmtId="0" fontId="58" fillId="27" borderId="15" xfId="0" applyFont="1" applyFill="1" applyBorder="1" applyAlignment="1">
      <alignment horizontal="center" vertical="center"/>
    </xf>
    <xf numFmtId="0" fontId="58" fillId="36" borderId="30" xfId="0" applyFont="1" applyFill="1" applyBorder="1" applyAlignment="1">
      <alignment horizontal="center" vertical="center"/>
    </xf>
    <xf numFmtId="0" fontId="58" fillId="33" borderId="30" xfId="0" applyFont="1" applyFill="1" applyBorder="1" applyAlignment="1">
      <alignment horizontal="center" vertical="center"/>
    </xf>
    <xf numFmtId="0" fontId="58" fillId="33" borderId="30" xfId="0" applyFont="1" applyFill="1" applyBorder="1" applyAlignment="1">
      <alignment/>
    </xf>
    <xf numFmtId="0" fontId="63" fillId="33" borderId="30" xfId="0" applyFont="1" applyFill="1" applyBorder="1" applyAlignment="1">
      <alignment vertical="center" wrapText="1"/>
    </xf>
    <xf numFmtId="0" fontId="58" fillId="27" borderId="30" xfId="0" applyFont="1" applyFill="1" applyBorder="1" applyAlignment="1">
      <alignment horizontal="center" vertical="center"/>
    </xf>
    <xf numFmtId="0" fontId="64" fillId="36" borderId="31" xfId="0" applyFont="1" applyFill="1" applyBorder="1" applyAlignment="1">
      <alignment horizontal="left" textRotation="68"/>
    </xf>
    <xf numFmtId="0" fontId="64" fillId="33" borderId="31" xfId="0" applyFont="1" applyFill="1" applyBorder="1" applyAlignment="1">
      <alignment horizontal="left" textRotation="68"/>
    </xf>
    <xf numFmtId="0" fontId="64" fillId="33" borderId="31" xfId="0" applyFont="1" applyFill="1" applyBorder="1" applyAlignment="1">
      <alignment vertical="top"/>
    </xf>
    <xf numFmtId="0" fontId="65" fillId="33" borderId="31" xfId="0" applyFont="1" applyFill="1" applyBorder="1" applyAlignment="1">
      <alignment vertical="top"/>
    </xf>
    <xf numFmtId="0" fontId="66" fillId="33" borderId="31" xfId="0" applyFont="1" applyFill="1" applyBorder="1" applyAlignment="1">
      <alignment vertical="center" wrapText="1"/>
    </xf>
    <xf numFmtId="0" fontId="60" fillId="33" borderId="31" xfId="0" applyFont="1" applyFill="1" applyBorder="1" applyAlignment="1" quotePrefix="1">
      <alignment vertical="center" wrapText="1"/>
    </xf>
    <xf numFmtId="0" fontId="60" fillId="33" borderId="30" xfId="0" applyFont="1" applyFill="1" applyBorder="1" applyAlignment="1" quotePrefix="1">
      <alignment vertical="center" wrapText="1"/>
    </xf>
    <xf numFmtId="0" fontId="60" fillId="33" borderId="15" xfId="0" applyFont="1" applyFill="1" applyBorder="1" applyAlignment="1" quotePrefix="1">
      <alignment vertical="center" wrapText="1"/>
    </xf>
    <xf numFmtId="0" fontId="60" fillId="33" borderId="14" xfId="0" applyFont="1" applyFill="1" applyBorder="1" applyAlignment="1" quotePrefix="1">
      <alignment vertical="center" wrapText="1"/>
    </xf>
    <xf numFmtId="0" fontId="60" fillId="33" borderId="15" xfId="0" applyFont="1" applyFill="1" applyBorder="1" applyAlignment="1">
      <alignment vertical="center" wrapText="1"/>
    </xf>
    <xf numFmtId="0" fontId="62" fillId="33" borderId="0" xfId="0" applyFont="1" applyFill="1" applyBorder="1" applyAlignment="1">
      <alignment horizontal="left"/>
    </xf>
    <xf numFmtId="0" fontId="65" fillId="6" borderId="31" xfId="0" applyFont="1" applyFill="1" applyBorder="1" applyAlignment="1">
      <alignment vertical="top"/>
    </xf>
    <xf numFmtId="0" fontId="66" fillId="6" borderId="31" xfId="0" applyFont="1" applyFill="1" applyBorder="1" applyAlignment="1">
      <alignment vertical="center" wrapText="1"/>
    </xf>
    <xf numFmtId="0" fontId="60" fillId="6" borderId="31" xfId="0" applyFont="1" applyFill="1" applyBorder="1" applyAlignment="1">
      <alignment horizontal="center" vertical="center" wrapText="1"/>
    </xf>
    <xf numFmtId="0" fontId="64" fillId="36" borderId="31" xfId="0" applyFont="1" applyFill="1" applyBorder="1" applyAlignment="1">
      <alignment horizontal="left" textRotation="90"/>
    </xf>
    <xf numFmtId="0" fontId="64" fillId="33" borderId="31" xfId="0" applyFont="1" applyFill="1" applyBorder="1" applyAlignment="1">
      <alignment horizontal="left" textRotation="90"/>
    </xf>
    <xf numFmtId="0" fontId="67" fillId="33" borderId="24" xfId="0" applyFont="1" applyFill="1" applyBorder="1" applyAlignment="1">
      <alignment/>
    </xf>
    <xf numFmtId="0" fontId="15" fillId="33" borderId="10" xfId="0" applyFont="1" applyFill="1" applyBorder="1" applyAlignment="1">
      <alignment horizontal="right"/>
    </xf>
    <xf numFmtId="0" fontId="60" fillId="6" borderId="31" xfId="0" applyFont="1" applyFill="1" applyBorder="1" applyAlignment="1" quotePrefix="1">
      <alignment vertical="center" wrapText="1"/>
    </xf>
    <xf numFmtId="0" fontId="58" fillId="27" borderId="16" xfId="0" applyFont="1" applyFill="1" applyBorder="1" applyAlignment="1" applyProtection="1">
      <alignment horizontal="center"/>
      <protection/>
    </xf>
    <xf numFmtId="0" fontId="59" fillId="35" borderId="32" xfId="0" applyFont="1" applyFill="1" applyBorder="1" applyAlignment="1">
      <alignment horizontal="center"/>
    </xf>
    <xf numFmtId="0" fontId="68" fillId="33" borderId="33" xfId="0" applyFont="1" applyFill="1" applyBorder="1" applyAlignment="1">
      <alignment horizontal="right"/>
    </xf>
    <xf numFmtId="0" fontId="58" fillId="36" borderId="34" xfId="0" applyFont="1" applyFill="1" applyBorder="1" applyAlignment="1">
      <alignment horizontal="center" vertical="center"/>
    </xf>
    <xf numFmtId="0" fontId="58" fillId="33" borderId="34" xfId="0" applyFont="1" applyFill="1" applyBorder="1" applyAlignment="1">
      <alignment horizontal="center" vertical="center"/>
    </xf>
    <xf numFmtId="0" fontId="63" fillId="33" borderId="34" xfId="0" applyFont="1" applyFill="1" applyBorder="1" applyAlignment="1">
      <alignment vertical="center" wrapText="1"/>
    </xf>
    <xf numFmtId="0" fontId="58" fillId="27" borderId="34" xfId="0" applyFont="1" applyFill="1" applyBorder="1" applyAlignment="1">
      <alignment horizontal="center" vertical="center"/>
    </xf>
    <xf numFmtId="0" fontId="60" fillId="33" borderId="34" xfId="0" applyFont="1" applyFill="1" applyBorder="1" applyAlignment="1">
      <alignment vertical="center" wrapText="1"/>
    </xf>
    <xf numFmtId="0" fontId="58" fillId="33" borderId="0" xfId="0" applyFont="1" applyFill="1" applyAlignment="1">
      <alignment horizontal="right"/>
    </xf>
    <xf numFmtId="0" fontId="69" fillId="35" borderId="35" xfId="0" applyFont="1" applyFill="1" applyBorder="1" applyAlignment="1">
      <alignment horizontal="left"/>
    </xf>
    <xf numFmtId="0" fontId="69" fillId="35" borderId="36" xfId="0" applyFont="1" applyFill="1" applyBorder="1" applyAlignment="1">
      <alignment horizontal="left"/>
    </xf>
    <xf numFmtId="0" fontId="69" fillId="35" borderId="37" xfId="0" applyFont="1" applyFill="1" applyBorder="1" applyAlignment="1">
      <alignment horizontal="left"/>
    </xf>
    <xf numFmtId="0" fontId="59" fillId="35" borderId="21" xfId="0" applyFont="1" applyFill="1" applyBorder="1" applyAlignment="1">
      <alignment horizontal="left"/>
    </xf>
    <xf numFmtId="0" fontId="59" fillId="35" borderId="22" xfId="0" applyFont="1" applyFill="1" applyBorder="1" applyAlignment="1">
      <alignment horizontal="left"/>
    </xf>
    <xf numFmtId="0" fontId="59" fillId="35" borderId="27" xfId="0" applyFont="1" applyFill="1" applyBorder="1" applyAlignment="1">
      <alignment horizontal="left"/>
    </xf>
    <xf numFmtId="0" fontId="59" fillId="35" borderId="21" xfId="0" applyFont="1" applyFill="1" applyBorder="1" applyAlignment="1">
      <alignment horizontal="center"/>
    </xf>
    <xf numFmtId="0" fontId="59" fillId="35" borderId="22" xfId="0" applyFont="1" applyFill="1" applyBorder="1" applyAlignment="1">
      <alignment horizontal="center"/>
    </xf>
    <xf numFmtId="0" fontId="59" fillId="35" borderId="27" xfId="0" applyFont="1" applyFill="1" applyBorder="1" applyAlignment="1">
      <alignment horizontal="center"/>
    </xf>
    <xf numFmtId="0" fontId="70" fillId="0" borderId="38" xfId="0" applyFont="1" applyFill="1" applyBorder="1" applyAlignment="1">
      <alignment horizontal="center" vertical="center"/>
    </xf>
    <xf numFmtId="0" fontId="70" fillId="0" borderId="39" xfId="0" applyFont="1" applyFill="1" applyBorder="1" applyAlignment="1">
      <alignment horizontal="center" vertical="center"/>
    </xf>
    <xf numFmtId="0" fontId="70" fillId="0" borderId="26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71" fillId="33" borderId="13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/>
    </xf>
    <xf numFmtId="0" fontId="72" fillId="33" borderId="21" xfId="0" applyFont="1" applyFill="1" applyBorder="1" applyAlignment="1">
      <alignment vertical="center"/>
    </xf>
    <xf numFmtId="0" fontId="72" fillId="33" borderId="22" xfId="0" applyFont="1" applyFill="1" applyBorder="1" applyAlignment="1">
      <alignment vertical="center"/>
    </xf>
    <xf numFmtId="0" fontId="72" fillId="33" borderId="25" xfId="0" applyFont="1" applyFill="1" applyBorder="1" applyAlignment="1">
      <alignment horizontal="left"/>
    </xf>
    <xf numFmtId="0" fontId="72" fillId="33" borderId="26" xfId="0" applyFont="1" applyFill="1" applyBorder="1" applyAlignment="1">
      <alignment horizontal="left"/>
    </xf>
    <xf numFmtId="0" fontId="72" fillId="33" borderId="26" xfId="0" applyFont="1" applyFill="1" applyBorder="1" applyAlignment="1">
      <alignment horizontal="left"/>
    </xf>
    <xf numFmtId="0" fontId="73" fillId="33" borderId="21" xfId="0" applyFont="1" applyFill="1" applyBorder="1" applyAlignment="1">
      <alignment horizontal="left"/>
    </xf>
    <xf numFmtId="0" fontId="73" fillId="33" borderId="22" xfId="0" applyFont="1" applyFill="1" applyBorder="1" applyAlignment="1">
      <alignment horizontal="left"/>
    </xf>
    <xf numFmtId="0" fontId="73" fillId="33" borderId="27" xfId="0" applyFont="1" applyFill="1" applyBorder="1" applyAlignment="1">
      <alignment horizontal="left"/>
    </xf>
    <xf numFmtId="0" fontId="73" fillId="33" borderId="23" xfId="0" applyFont="1" applyFill="1" applyBorder="1" applyAlignment="1">
      <alignment horizontal="left"/>
    </xf>
    <xf numFmtId="0" fontId="73" fillId="33" borderId="0" xfId="0" applyFont="1" applyFill="1" applyBorder="1" applyAlignment="1">
      <alignment horizontal="left"/>
    </xf>
    <xf numFmtId="0" fontId="73" fillId="33" borderId="24" xfId="0" applyFont="1" applyFill="1" applyBorder="1" applyAlignment="1">
      <alignment horizontal="left"/>
    </xf>
    <xf numFmtId="0" fontId="73" fillId="33" borderId="23" xfId="0" applyFont="1" applyFill="1" applyBorder="1" applyAlignment="1">
      <alignment horizontal="left"/>
    </xf>
    <xf numFmtId="0" fontId="73" fillId="33" borderId="0" xfId="0" applyFont="1" applyFill="1" applyBorder="1" applyAlignment="1">
      <alignment horizontal="left"/>
    </xf>
    <xf numFmtId="0" fontId="73" fillId="33" borderId="24" xfId="0" applyFont="1" applyFill="1" applyBorder="1" applyAlignment="1">
      <alignment horizontal="left"/>
    </xf>
    <xf numFmtId="0" fontId="61" fillId="33" borderId="23" xfId="0" applyFont="1" applyFill="1" applyBorder="1" applyAlignment="1">
      <alignment horizontal="center"/>
    </xf>
    <xf numFmtId="0" fontId="61" fillId="33" borderId="0" xfId="0" applyFont="1" applyFill="1" applyBorder="1" applyAlignment="1">
      <alignment horizontal="center"/>
    </xf>
    <xf numFmtId="0" fontId="61" fillId="33" borderId="24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73" fillId="33" borderId="25" xfId="0" applyFont="1" applyFill="1" applyBorder="1" applyAlignment="1">
      <alignment horizontal="left"/>
    </xf>
    <xf numFmtId="0" fontId="73" fillId="33" borderId="26" xfId="0" applyFont="1" applyFill="1" applyBorder="1" applyAlignment="1">
      <alignment horizontal="left"/>
    </xf>
    <xf numFmtId="0" fontId="73" fillId="33" borderId="28" xfId="0" applyFont="1" applyFill="1" applyBorder="1" applyAlignment="1">
      <alignment horizontal="left"/>
    </xf>
    <xf numFmtId="0" fontId="74" fillId="33" borderId="0" xfId="0" applyFont="1" applyFill="1" applyAlignment="1">
      <alignment horizontal="center" vertical="center" wrapText="1"/>
    </xf>
    <xf numFmtId="0" fontId="74" fillId="33" borderId="40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horizontal="center" vertical="center" wrapText="1"/>
    </xf>
    <xf numFmtId="0" fontId="71" fillId="27" borderId="22" xfId="0" applyFont="1" applyFill="1" applyBorder="1" applyAlignment="1">
      <alignment horizontal="left" vertical="center" wrapText="1"/>
    </xf>
    <xf numFmtId="0" fontId="71" fillId="27" borderId="27" xfId="0" applyFont="1" applyFill="1" applyBorder="1" applyAlignment="1">
      <alignment horizontal="left" vertical="center" wrapText="1"/>
    </xf>
    <xf numFmtId="0" fontId="71" fillId="27" borderId="41" xfId="0" applyFont="1" applyFill="1" applyBorder="1" applyAlignment="1">
      <alignment horizontal="left" vertical="center" wrapText="1"/>
    </xf>
    <xf numFmtId="0" fontId="71" fillId="27" borderId="42" xfId="0" applyFont="1" applyFill="1" applyBorder="1" applyAlignment="1">
      <alignment horizontal="left" vertical="center" wrapText="1"/>
    </xf>
    <xf numFmtId="0" fontId="71" fillId="27" borderId="13" xfId="0" applyFont="1" applyFill="1" applyBorder="1" applyAlignment="1">
      <alignment horizontal="center" vertical="center" wrapText="1"/>
    </xf>
    <xf numFmtId="0" fontId="70" fillId="0" borderId="43" xfId="0" applyFont="1" applyFill="1" applyBorder="1" applyAlignment="1">
      <alignment horizontal="center" vertical="center"/>
    </xf>
    <xf numFmtId="0" fontId="70" fillId="0" borderId="44" xfId="0" applyFont="1" applyFill="1" applyBorder="1" applyAlignment="1">
      <alignment horizontal="center" vertical="center"/>
    </xf>
    <xf numFmtId="0" fontId="58" fillId="36" borderId="13" xfId="0" applyFont="1" applyFill="1" applyBorder="1" applyAlignment="1">
      <alignment horizontal="center" vertical="center"/>
    </xf>
    <xf numFmtId="0" fontId="75" fillId="0" borderId="13" xfId="0" applyFont="1" applyFill="1" applyBorder="1" applyAlignment="1">
      <alignment vertical="center" wrapText="1"/>
    </xf>
    <xf numFmtId="0" fontId="75" fillId="33" borderId="13" xfId="0" applyFont="1" applyFill="1" applyBorder="1" applyAlignment="1">
      <alignment vertical="center" wrapText="1"/>
    </xf>
    <xf numFmtId="0" fontId="70" fillId="0" borderId="45" xfId="0" applyFont="1" applyFill="1" applyBorder="1" applyAlignment="1">
      <alignment horizontal="center" vertical="center"/>
    </xf>
    <xf numFmtId="0" fontId="67" fillId="27" borderId="13" xfId="0" applyFont="1" applyFill="1" applyBorder="1" applyAlignment="1">
      <alignment horizontal="center" vertical="center" wrapText="1"/>
    </xf>
    <xf numFmtId="0" fontId="58" fillId="27" borderId="13" xfId="0" applyFont="1" applyFill="1" applyBorder="1" applyAlignment="1">
      <alignment horizontal="center" vertical="center"/>
    </xf>
    <xf numFmtId="0" fontId="60" fillId="0" borderId="13" xfId="0" applyFont="1" applyFill="1" applyBorder="1" applyAlignment="1" quotePrefix="1">
      <alignment vertical="center" wrapText="1"/>
    </xf>
    <xf numFmtId="0" fontId="60" fillId="33" borderId="13" xfId="0" applyFont="1" applyFill="1" applyBorder="1" applyAlignment="1" quotePrefix="1">
      <alignment vertical="center" wrapText="1"/>
    </xf>
    <xf numFmtId="0" fontId="73" fillId="33" borderId="19" xfId="0" applyFont="1" applyFill="1" applyBorder="1" applyAlignment="1">
      <alignment/>
    </xf>
    <xf numFmtId="0" fontId="64" fillId="36" borderId="31" xfId="0" applyFont="1" applyFill="1" applyBorder="1" applyAlignment="1">
      <alignment horizontal="left" textRotation="90" wrapText="1"/>
    </xf>
    <xf numFmtId="0" fontId="64" fillId="33" borderId="31" xfId="0" applyFont="1" applyFill="1" applyBorder="1" applyAlignment="1">
      <alignment horizontal="left" textRotation="90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66675</xdr:rowOff>
    </xdr:from>
    <xdr:to>
      <xdr:col>9</xdr:col>
      <xdr:colOff>123825</xdr:colOff>
      <xdr:row>5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6675"/>
          <a:ext cx="2124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40"/>
  <sheetViews>
    <sheetView zoomScalePageLayoutView="0" workbookViewId="0" topLeftCell="A1">
      <selection activeCell="M28" sqref="M28"/>
    </sheetView>
  </sheetViews>
  <sheetFormatPr defaultColWidth="11.421875" defaultRowHeight="15"/>
  <cols>
    <col min="1" max="1" width="4.8515625" style="1" customWidth="1"/>
    <col min="2" max="9" width="4.421875" style="1" customWidth="1"/>
    <col min="10" max="10" width="12.7109375" style="1" customWidth="1"/>
    <col min="11" max="11" width="52.00390625" style="1" customWidth="1"/>
    <col min="12" max="12" width="16.57421875" style="1" customWidth="1"/>
    <col min="13" max="13" width="51.28125" style="1" customWidth="1"/>
    <col min="14" max="14" width="4.140625" style="1" customWidth="1"/>
    <col min="15" max="15" width="23.7109375" style="1" customWidth="1"/>
    <col min="16" max="16384" width="11.421875" style="1" customWidth="1"/>
  </cols>
  <sheetData>
    <row r="2" spans="2:18" ht="20.25" customHeight="1" thickBot="1">
      <c r="B2" s="72" t="s">
        <v>15</v>
      </c>
      <c r="C2" s="73"/>
      <c r="D2" s="73"/>
      <c r="E2" s="73"/>
      <c r="F2" s="73"/>
      <c r="G2" s="73"/>
      <c r="H2" s="73"/>
      <c r="I2" s="74"/>
      <c r="J2" s="15" t="s">
        <v>3</v>
      </c>
      <c r="K2" s="16"/>
      <c r="L2" s="16"/>
      <c r="M2" s="16"/>
      <c r="O2" s="6" t="s">
        <v>20</v>
      </c>
      <c r="P2" s="6"/>
      <c r="Q2" s="6"/>
      <c r="R2" s="6"/>
    </row>
    <row r="3" ht="13.5" thickTop="1">
      <c r="O3" s="1" t="s">
        <v>10</v>
      </c>
    </row>
    <row r="4" ht="12.75">
      <c r="O4" s="1" t="s">
        <v>11</v>
      </c>
    </row>
    <row r="5" spans="2:15" ht="12.75">
      <c r="B5" s="75" t="s">
        <v>0</v>
      </c>
      <c r="C5" s="76"/>
      <c r="D5" s="76"/>
      <c r="E5" s="76"/>
      <c r="F5" s="76"/>
      <c r="G5" s="76"/>
      <c r="H5" s="76"/>
      <c r="I5" s="77"/>
      <c r="J5" s="12"/>
      <c r="O5" s="1" t="s">
        <v>12</v>
      </c>
    </row>
    <row r="6" spans="2:15" ht="12.75"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24"/>
      <c r="O6" s="1" t="s">
        <v>13</v>
      </c>
    </row>
    <row r="7" spans="2:15" ht="12.75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6"/>
      <c r="O7" s="1" t="s">
        <v>14</v>
      </c>
    </row>
    <row r="8" spans="2:13" ht="12.75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6"/>
    </row>
    <row r="9" spans="2:13" ht="12.75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6"/>
    </row>
    <row r="10" spans="2:13" ht="12.75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5"/>
    </row>
    <row r="12" spans="2:16" ht="12.75">
      <c r="B12" s="75" t="s">
        <v>16</v>
      </c>
      <c r="C12" s="76"/>
      <c r="D12" s="76"/>
      <c r="E12" s="76"/>
      <c r="F12" s="76"/>
      <c r="G12" s="76"/>
      <c r="H12" s="76"/>
      <c r="I12" s="77"/>
      <c r="J12" s="12"/>
      <c r="P12" s="1" t="s">
        <v>21</v>
      </c>
    </row>
    <row r="13" spans="2:18" ht="12.75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24"/>
      <c r="P13" s="5" t="s">
        <v>18</v>
      </c>
      <c r="Q13" s="5" t="s">
        <v>19</v>
      </c>
      <c r="R13" s="5" t="s">
        <v>17</v>
      </c>
    </row>
    <row r="14" spans="2:18" ht="12.75">
      <c r="B14" s="19"/>
      <c r="C14" s="20"/>
      <c r="D14" s="20"/>
      <c r="E14" s="20"/>
      <c r="F14" s="20"/>
      <c r="G14" s="20"/>
      <c r="H14" s="20"/>
      <c r="I14" s="20"/>
      <c r="J14" s="20"/>
      <c r="K14" s="2" t="s">
        <v>4</v>
      </c>
      <c r="L14" s="9" t="s">
        <v>18</v>
      </c>
      <c r="M14" s="21">
        <f aca="true" t="shared" si="0" ref="M14:M21">SUMIF($P$13:$R$13,L14,$P$14:$R$14)</f>
        <v>1</v>
      </c>
      <c r="P14" s="5">
        <v>1</v>
      </c>
      <c r="Q14" s="5">
        <v>0</v>
      </c>
      <c r="R14" s="5">
        <v>0.5</v>
      </c>
    </row>
    <row r="15" spans="2:13" ht="12.75">
      <c r="B15" s="19"/>
      <c r="C15" s="20"/>
      <c r="D15" s="20"/>
      <c r="E15" s="20"/>
      <c r="F15" s="20"/>
      <c r="G15" s="20"/>
      <c r="H15" s="20"/>
      <c r="I15" s="20"/>
      <c r="J15" s="20"/>
      <c r="K15" s="3" t="s">
        <v>5</v>
      </c>
      <c r="L15" s="10" t="s">
        <v>18</v>
      </c>
      <c r="M15" s="21">
        <f t="shared" si="0"/>
        <v>1</v>
      </c>
    </row>
    <row r="16" spans="2:16" ht="12.75">
      <c r="B16" s="19"/>
      <c r="C16" s="20"/>
      <c r="D16" s="20"/>
      <c r="E16" s="20"/>
      <c r="F16" s="20"/>
      <c r="G16" s="20"/>
      <c r="H16" s="20"/>
      <c r="I16" s="20"/>
      <c r="J16" s="20"/>
      <c r="K16" s="3" t="s">
        <v>6</v>
      </c>
      <c r="L16" s="10" t="s">
        <v>17</v>
      </c>
      <c r="M16" s="21">
        <f t="shared" si="0"/>
        <v>0.5</v>
      </c>
      <c r="P16" s="1" t="s">
        <v>22</v>
      </c>
    </row>
    <row r="17" spans="2:19" ht="12.75">
      <c r="B17" s="19"/>
      <c r="C17" s="20"/>
      <c r="D17" s="20"/>
      <c r="E17" s="20"/>
      <c r="F17" s="20"/>
      <c r="G17" s="20"/>
      <c r="H17" s="20"/>
      <c r="I17" s="20"/>
      <c r="J17" s="20"/>
      <c r="K17" s="3" t="s">
        <v>7</v>
      </c>
      <c r="L17" s="10"/>
      <c r="M17" s="21">
        <f t="shared" si="0"/>
        <v>0</v>
      </c>
      <c r="P17" s="5" t="s">
        <v>38</v>
      </c>
      <c r="Q17" s="5" t="s">
        <v>37</v>
      </c>
      <c r="R17" s="5" t="s">
        <v>39</v>
      </c>
      <c r="S17" s="5" t="s">
        <v>40</v>
      </c>
    </row>
    <row r="18" spans="2:19" ht="12.75">
      <c r="B18" s="19"/>
      <c r="C18" s="20"/>
      <c r="D18" s="20"/>
      <c r="E18" s="20"/>
      <c r="F18" s="20"/>
      <c r="G18" s="20"/>
      <c r="H18" s="20"/>
      <c r="I18" s="20"/>
      <c r="J18" s="20"/>
      <c r="K18" s="4" t="s">
        <v>8</v>
      </c>
      <c r="L18" s="11"/>
      <c r="M18" s="21">
        <f t="shared" si="0"/>
        <v>0</v>
      </c>
      <c r="P18" s="5">
        <v>1</v>
      </c>
      <c r="Q18" s="5">
        <v>0.6</v>
      </c>
      <c r="R18" s="5">
        <v>0.3</v>
      </c>
      <c r="S18" s="5">
        <v>0</v>
      </c>
    </row>
    <row r="19" spans="2:19" ht="12.75">
      <c r="B19" s="19"/>
      <c r="C19" s="20"/>
      <c r="D19" s="20"/>
      <c r="E19" s="20"/>
      <c r="F19" s="20"/>
      <c r="G19" s="20"/>
      <c r="H19" s="20"/>
      <c r="I19" s="20"/>
      <c r="J19" s="20"/>
      <c r="K19" s="3"/>
      <c r="L19" s="10" t="s">
        <v>18</v>
      </c>
      <c r="M19" s="21">
        <f t="shared" si="0"/>
        <v>1</v>
      </c>
      <c r="P19" s="30"/>
      <c r="Q19" s="30"/>
      <c r="R19" s="30"/>
      <c r="S19" s="30"/>
    </row>
    <row r="20" spans="2:19" ht="12.75">
      <c r="B20" s="19"/>
      <c r="C20" s="20"/>
      <c r="D20" s="20"/>
      <c r="E20" s="20"/>
      <c r="F20" s="20"/>
      <c r="G20" s="20"/>
      <c r="H20" s="20"/>
      <c r="I20" s="20"/>
      <c r="J20" s="20"/>
      <c r="K20" s="3"/>
      <c r="L20" s="10" t="s">
        <v>19</v>
      </c>
      <c r="M20" s="21">
        <f t="shared" si="0"/>
        <v>0</v>
      </c>
      <c r="P20" s="30"/>
      <c r="Q20" s="30"/>
      <c r="R20" s="30"/>
      <c r="S20" s="30"/>
    </row>
    <row r="21" spans="2:19" ht="12.75">
      <c r="B21" s="19"/>
      <c r="C21" s="20"/>
      <c r="D21" s="20"/>
      <c r="E21" s="20"/>
      <c r="F21" s="20"/>
      <c r="G21" s="20"/>
      <c r="H21" s="20"/>
      <c r="I21" s="20"/>
      <c r="J21" s="20"/>
      <c r="K21" s="3"/>
      <c r="L21" s="10"/>
      <c r="M21" s="21">
        <f t="shared" si="0"/>
        <v>0</v>
      </c>
      <c r="P21" s="30"/>
      <c r="Q21" s="30"/>
      <c r="R21" s="30"/>
      <c r="S21" s="30"/>
    </row>
    <row r="22" spans="2:13" ht="12.75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5"/>
    </row>
    <row r="24" spans="2:15" ht="13.5" thickBot="1">
      <c r="B24" s="78" t="s">
        <v>1</v>
      </c>
      <c r="C24" s="79"/>
      <c r="D24" s="79"/>
      <c r="E24" s="79"/>
      <c r="F24" s="79"/>
      <c r="G24" s="79"/>
      <c r="H24" s="79"/>
      <c r="I24" s="79"/>
      <c r="J24" s="80"/>
      <c r="K24" s="29" t="s">
        <v>9</v>
      </c>
      <c r="L24" s="29" t="s">
        <v>41</v>
      </c>
      <c r="M24" s="29" t="s">
        <v>2</v>
      </c>
      <c r="O24" s="27" t="s">
        <v>45</v>
      </c>
    </row>
    <row r="25" spans="2:15" ht="81" customHeight="1" thickBot="1" thickTop="1">
      <c r="B25" s="44" t="str">
        <f>K14</f>
        <v>Etude de faisabilité</v>
      </c>
      <c r="C25" s="45" t="str">
        <f>K15</f>
        <v>Extrait CCTP</v>
      </c>
      <c r="D25" s="44" t="str">
        <f>K16</f>
        <v>Plans et schémas</v>
      </c>
      <c r="E25" s="45" t="str">
        <f>K17</f>
        <v>Résultat de calcul de simulation</v>
      </c>
      <c r="F25" s="44" t="str">
        <f>K18</f>
        <v>Visas et CR d'OPR - suivi de chantier</v>
      </c>
      <c r="G25" s="45">
        <f>K19</f>
        <v>0</v>
      </c>
      <c r="H25" s="44">
        <f>K20</f>
        <v>0</v>
      </c>
      <c r="I25" s="45">
        <f>K21</f>
        <v>0</v>
      </c>
      <c r="J25" s="46"/>
      <c r="K25" s="47"/>
      <c r="L25" s="48" t="s">
        <v>42</v>
      </c>
      <c r="M25" s="49" t="s">
        <v>36</v>
      </c>
      <c r="O25" s="13" t="s">
        <v>46</v>
      </c>
    </row>
    <row r="26" spans="2:15" ht="79.5" thickTop="1">
      <c r="B26" s="39" t="s">
        <v>30</v>
      </c>
      <c r="C26" s="40"/>
      <c r="D26" s="39"/>
      <c r="E26" s="40" t="s">
        <v>30</v>
      </c>
      <c r="F26" s="39"/>
      <c r="G26" s="40"/>
      <c r="H26" s="39"/>
      <c r="I26" s="40"/>
      <c r="J26" s="41"/>
      <c r="K26" s="42" t="s">
        <v>32</v>
      </c>
      <c r="L26" s="43"/>
      <c r="M26" s="50" t="s">
        <v>49</v>
      </c>
      <c r="O26" s="28" t="s">
        <v>44</v>
      </c>
    </row>
    <row r="27" spans="2:15" ht="202.5">
      <c r="B27" s="34" t="s">
        <v>30</v>
      </c>
      <c r="C27" s="32"/>
      <c r="D27" s="34"/>
      <c r="E27" s="32" t="s">
        <v>30</v>
      </c>
      <c r="F27" s="34"/>
      <c r="G27" s="32"/>
      <c r="H27" s="34"/>
      <c r="I27" s="32"/>
      <c r="J27" s="8"/>
      <c r="K27" s="36" t="s">
        <v>50</v>
      </c>
      <c r="L27" s="38"/>
      <c r="M27" s="51" t="s">
        <v>52</v>
      </c>
      <c r="O27" s="14"/>
    </row>
    <row r="28" spans="2:15" ht="67.5">
      <c r="B28" s="34"/>
      <c r="C28" s="32"/>
      <c r="D28" s="34" t="s">
        <v>30</v>
      </c>
      <c r="E28" s="32"/>
      <c r="F28" s="34"/>
      <c r="G28" s="32"/>
      <c r="H28" s="34"/>
      <c r="I28" s="32"/>
      <c r="J28" s="7"/>
      <c r="K28" s="36" t="s">
        <v>23</v>
      </c>
      <c r="L28" s="38"/>
      <c r="M28" s="51" t="s">
        <v>47</v>
      </c>
      <c r="O28" s="28" t="s">
        <v>48</v>
      </c>
    </row>
    <row r="29" spans="2:15" ht="101.25">
      <c r="B29" s="33"/>
      <c r="C29" s="31"/>
      <c r="D29" s="33" t="s">
        <v>30</v>
      </c>
      <c r="E29" s="31"/>
      <c r="F29" s="33"/>
      <c r="G29" s="31"/>
      <c r="H29" s="33"/>
      <c r="I29" s="31"/>
      <c r="J29" s="7"/>
      <c r="K29" s="35" t="s">
        <v>34</v>
      </c>
      <c r="L29" s="37"/>
      <c r="M29" s="52" t="s">
        <v>26</v>
      </c>
      <c r="O29" s="13"/>
    </row>
    <row r="30" spans="2:15" ht="45">
      <c r="B30" s="34"/>
      <c r="C30" s="32" t="s">
        <v>30</v>
      </c>
      <c r="D30" s="34" t="s">
        <v>30</v>
      </c>
      <c r="E30" s="32"/>
      <c r="F30" s="34"/>
      <c r="G30" s="32"/>
      <c r="H30" s="34"/>
      <c r="I30" s="32"/>
      <c r="J30" s="7"/>
      <c r="K30" s="36" t="s">
        <v>27</v>
      </c>
      <c r="L30" s="38"/>
      <c r="M30" s="51" t="s">
        <v>25</v>
      </c>
      <c r="O30" s="14"/>
    </row>
    <row r="31" spans="2:15" ht="101.25">
      <c r="B31" s="34"/>
      <c r="C31" s="32" t="s">
        <v>30</v>
      </c>
      <c r="D31" s="34"/>
      <c r="E31" s="32"/>
      <c r="F31" s="34"/>
      <c r="G31" s="32"/>
      <c r="H31" s="34"/>
      <c r="I31" s="32"/>
      <c r="J31" s="8"/>
      <c r="K31" s="36" t="s">
        <v>28</v>
      </c>
      <c r="L31" s="38"/>
      <c r="M31" s="51" t="s">
        <v>51</v>
      </c>
      <c r="O31" s="14"/>
    </row>
    <row r="32" spans="2:15" ht="56.25">
      <c r="B32" s="34"/>
      <c r="C32" s="32"/>
      <c r="D32" s="34" t="s">
        <v>30</v>
      </c>
      <c r="E32" s="32"/>
      <c r="F32" s="34"/>
      <c r="G32" s="32"/>
      <c r="H32" s="34"/>
      <c r="I32" s="32"/>
      <c r="J32" s="7"/>
      <c r="K32" s="36" t="s">
        <v>33</v>
      </c>
      <c r="L32" s="38"/>
      <c r="M32" s="51" t="s">
        <v>24</v>
      </c>
      <c r="O32" s="14"/>
    </row>
    <row r="33" spans="2:15" ht="33.75">
      <c r="B33" s="34"/>
      <c r="C33" s="32" t="s">
        <v>30</v>
      </c>
      <c r="D33" s="34" t="s">
        <v>30</v>
      </c>
      <c r="E33" s="32"/>
      <c r="F33" s="34"/>
      <c r="G33" s="32"/>
      <c r="H33" s="34"/>
      <c r="I33" s="32"/>
      <c r="J33" s="7"/>
      <c r="K33" s="35" t="s">
        <v>43</v>
      </c>
      <c r="L33" s="38"/>
      <c r="M33" s="51" t="s">
        <v>29</v>
      </c>
      <c r="O33" s="14"/>
    </row>
    <row r="34" spans="2:15" ht="90">
      <c r="B34" s="34"/>
      <c r="C34" s="32"/>
      <c r="D34" s="34"/>
      <c r="E34" s="32"/>
      <c r="F34" s="34" t="s">
        <v>30</v>
      </c>
      <c r="G34" s="32"/>
      <c r="H34" s="34"/>
      <c r="I34" s="32"/>
      <c r="J34" s="8"/>
      <c r="K34" s="36" t="s">
        <v>31</v>
      </c>
      <c r="L34" s="38"/>
      <c r="M34" s="53" t="s">
        <v>35</v>
      </c>
      <c r="O34" s="14"/>
    </row>
    <row r="35" spans="2:15" ht="12.75">
      <c r="B35" s="34"/>
      <c r="C35" s="32"/>
      <c r="D35" s="34"/>
      <c r="E35" s="32"/>
      <c r="F35" s="34"/>
      <c r="G35" s="32"/>
      <c r="H35" s="34"/>
      <c r="I35" s="32"/>
      <c r="J35" s="8"/>
      <c r="K35" s="36"/>
      <c r="L35" s="38"/>
      <c r="M35" s="53"/>
      <c r="O35" s="14"/>
    </row>
    <row r="36" spans="2:15" ht="12.75">
      <c r="B36" s="34"/>
      <c r="C36" s="32"/>
      <c r="D36" s="34"/>
      <c r="E36" s="32"/>
      <c r="F36" s="34"/>
      <c r="G36" s="32"/>
      <c r="H36" s="34"/>
      <c r="I36" s="32"/>
      <c r="J36" s="8"/>
      <c r="K36" s="36"/>
      <c r="L36" s="38"/>
      <c r="M36" s="53"/>
      <c r="O36" s="14"/>
    </row>
    <row r="37" spans="2:15" ht="12.75">
      <c r="B37" s="34"/>
      <c r="C37" s="32"/>
      <c r="D37" s="34"/>
      <c r="E37" s="32"/>
      <c r="F37" s="34"/>
      <c r="G37" s="32"/>
      <c r="H37" s="34"/>
      <c r="I37" s="32"/>
      <c r="J37" s="8"/>
      <c r="K37" s="36"/>
      <c r="L37" s="38"/>
      <c r="M37" s="53"/>
      <c r="O37" s="14"/>
    </row>
    <row r="38" spans="2:15" ht="12.75">
      <c r="B38" s="34"/>
      <c r="C38" s="32"/>
      <c r="D38" s="34"/>
      <c r="E38" s="32"/>
      <c r="F38" s="34"/>
      <c r="G38" s="32"/>
      <c r="H38" s="34"/>
      <c r="I38" s="32"/>
      <c r="J38" s="8"/>
      <c r="K38" s="36"/>
      <c r="L38" s="38"/>
      <c r="M38" s="53"/>
      <c r="O38" s="14"/>
    </row>
    <row r="39" spans="2:15" ht="12.75">
      <c r="B39" s="34"/>
      <c r="C39" s="32"/>
      <c r="D39" s="34"/>
      <c r="E39" s="32"/>
      <c r="F39" s="34"/>
      <c r="G39" s="32"/>
      <c r="H39" s="34"/>
      <c r="I39" s="32"/>
      <c r="J39" s="8"/>
      <c r="K39" s="36"/>
      <c r="L39" s="38"/>
      <c r="M39" s="53"/>
      <c r="O39" s="14"/>
    </row>
    <row r="40" spans="2:15" ht="12.75">
      <c r="B40" s="34"/>
      <c r="C40" s="32"/>
      <c r="D40" s="34"/>
      <c r="E40" s="32"/>
      <c r="F40" s="34"/>
      <c r="G40" s="32"/>
      <c r="H40" s="34"/>
      <c r="I40" s="32"/>
      <c r="J40" s="8"/>
      <c r="K40" s="36"/>
      <c r="L40" s="38"/>
      <c r="M40" s="53"/>
      <c r="O40" s="14"/>
    </row>
  </sheetData>
  <sheetProtection/>
  <mergeCells count="4">
    <mergeCell ref="B2:I2"/>
    <mergeCell ref="B5:I5"/>
    <mergeCell ref="B12:I12"/>
    <mergeCell ref="B24:J24"/>
  </mergeCells>
  <conditionalFormatting sqref="M14:M21">
    <cfRule type="iconSet" priority="3" dxfId="0">
      <iconSet iconSet="3Symbols">
        <cfvo type="percent" val="0"/>
        <cfvo type="num" val="0.2"/>
        <cfvo type="num" val="0.7"/>
      </iconSet>
    </cfRule>
  </conditionalFormatting>
  <conditionalFormatting sqref="L26:L27 L29:L40">
    <cfRule type="colorScale" priority="2" dxfId="0">
      <colorScale>
        <cfvo type="num" val="0"/>
        <cfvo type="num" val="5"/>
        <cfvo type="num" val="10"/>
        <color rgb="FFFBB3B5"/>
        <color rgb="FFFFF9DD"/>
        <color rgb="FFCCEAD4"/>
      </colorScale>
    </cfRule>
  </conditionalFormatting>
  <conditionalFormatting sqref="L28">
    <cfRule type="colorScale" priority="1" dxfId="0">
      <colorScale>
        <cfvo type="num" val="0"/>
        <cfvo type="num" val="5"/>
        <cfvo type="num" val="10"/>
        <color rgb="FFFBB3B5"/>
        <color rgb="FFFFF9DD"/>
        <color rgb="FFCCEAD4"/>
      </colorScale>
    </cfRule>
  </conditionalFormatting>
  <dataValidations count="1">
    <dataValidation type="list" allowBlank="1" showInputMessage="1" showErrorMessage="1" sqref="L14:L21">
      <formula1>"oui,non,partiel"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BreakPreview" zoomScaleNormal="110" zoomScaleSheetLayoutView="100" zoomScalePageLayoutView="0" workbookViewId="0" topLeftCell="A43">
      <selection activeCell="P19" sqref="P18:P19"/>
    </sheetView>
  </sheetViews>
  <sheetFormatPr defaultColWidth="11.421875" defaultRowHeight="15"/>
  <cols>
    <col min="1" max="1" width="4.8515625" style="1" customWidth="1"/>
    <col min="2" max="2" width="7.7109375" style="1" customWidth="1"/>
    <col min="3" max="3" width="3.57421875" style="1" bestFit="1" customWidth="1"/>
    <col min="4" max="6" width="6.00390625" style="1" bestFit="1" customWidth="1"/>
    <col min="7" max="9" width="4.421875" style="1" hidden="1" customWidth="1"/>
    <col min="10" max="10" width="40.7109375" style="1" customWidth="1"/>
    <col min="11" max="11" width="16.57421875" style="1" customWidth="1"/>
    <col min="12" max="12" width="19.140625" style="1" bestFit="1" customWidth="1"/>
    <col min="13" max="13" width="93.57421875" style="1" customWidth="1"/>
    <col min="14" max="16384" width="11.421875" style="1" customWidth="1"/>
  </cols>
  <sheetData>
    <row r="1" ht="12.75">
      <c r="A1" s="86"/>
    </row>
    <row r="2" ht="12.75">
      <c r="A2" s="86"/>
    </row>
    <row r="3" ht="12.75">
      <c r="A3" s="86"/>
    </row>
    <row r="4" ht="12.75">
      <c r="A4" s="86"/>
    </row>
    <row r="5" ht="12.75">
      <c r="A5" s="86"/>
    </row>
    <row r="6" ht="12.75">
      <c r="A6" s="86"/>
    </row>
    <row r="7" spans="2:11" ht="18">
      <c r="B7" s="87" t="s">
        <v>90</v>
      </c>
      <c r="C7" s="88"/>
      <c r="D7" s="88"/>
      <c r="E7" s="88"/>
      <c r="F7" s="88"/>
      <c r="G7" s="88"/>
      <c r="H7" s="88"/>
      <c r="I7" s="88"/>
      <c r="J7" s="88"/>
      <c r="K7" s="24"/>
    </row>
    <row r="8" spans="2:11" ht="18">
      <c r="B8" s="89" t="s">
        <v>91</v>
      </c>
      <c r="C8" s="90"/>
      <c r="D8" s="90"/>
      <c r="E8" s="90"/>
      <c r="F8" s="91"/>
      <c r="G8" s="91"/>
      <c r="H8" s="90"/>
      <c r="I8" s="90"/>
      <c r="J8" s="90"/>
      <c r="K8" s="25"/>
    </row>
    <row r="12" spans="2:13" ht="20.25" customHeight="1" thickBot="1">
      <c r="B12" s="72" t="s">
        <v>15</v>
      </c>
      <c r="C12" s="73"/>
      <c r="D12" s="73"/>
      <c r="E12" s="73"/>
      <c r="F12" s="73"/>
      <c r="G12" s="73"/>
      <c r="H12" s="73"/>
      <c r="I12" s="74"/>
      <c r="J12" s="126" t="s">
        <v>55</v>
      </c>
      <c r="K12" s="16"/>
      <c r="L12" s="16"/>
      <c r="M12" s="16"/>
    </row>
    <row r="13" ht="13.5" thickTop="1">
      <c r="M13" s="71"/>
    </row>
    <row r="15" spans="1:9" ht="12.75">
      <c r="A15" s="86"/>
      <c r="B15" s="75" t="s">
        <v>0</v>
      </c>
      <c r="C15" s="76"/>
      <c r="D15" s="76"/>
      <c r="E15" s="76"/>
      <c r="F15" s="76"/>
      <c r="G15" s="76"/>
      <c r="H15" s="76"/>
      <c r="I15" s="77"/>
    </row>
    <row r="16" spans="1:13" ht="15.75">
      <c r="A16" s="86"/>
      <c r="B16" s="92" t="s">
        <v>92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4"/>
    </row>
    <row r="17" spans="1:13" ht="15.75">
      <c r="A17" s="86"/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7"/>
    </row>
    <row r="18" spans="1:13" ht="15.75">
      <c r="A18" s="86"/>
      <c r="B18" s="98" t="s">
        <v>93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00"/>
    </row>
    <row r="19" spans="1:13" ht="15">
      <c r="A19" s="86"/>
      <c r="B19" s="101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3"/>
    </row>
    <row r="20" spans="1:13" ht="15.75">
      <c r="A20" s="86"/>
      <c r="B20" s="105" t="s">
        <v>94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7"/>
    </row>
    <row r="21" spans="1:13" ht="12.75">
      <c r="A21" s="86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</row>
    <row r="24" spans="2:9" ht="12.75">
      <c r="B24" s="75" t="s">
        <v>54</v>
      </c>
      <c r="C24" s="76"/>
      <c r="D24" s="76"/>
      <c r="E24" s="76"/>
      <c r="F24" s="76"/>
      <c r="G24" s="76"/>
      <c r="H24" s="76"/>
      <c r="I24" s="77"/>
    </row>
    <row r="25" spans="2:13" ht="12.75"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24"/>
    </row>
    <row r="26" spans="2:13" ht="12.75">
      <c r="B26" s="19"/>
      <c r="C26" s="20"/>
      <c r="D26" s="20"/>
      <c r="E26" s="20"/>
      <c r="F26" s="20"/>
      <c r="G26" s="20"/>
      <c r="H26" s="20"/>
      <c r="I26" s="20"/>
      <c r="K26" s="65" t="s">
        <v>88</v>
      </c>
      <c r="L26" s="20"/>
      <c r="M26" s="26"/>
    </row>
    <row r="27" spans="2:13" ht="12.75">
      <c r="B27" s="19"/>
      <c r="C27" s="20"/>
      <c r="D27" s="20"/>
      <c r="E27" s="20"/>
      <c r="F27" s="20"/>
      <c r="G27" s="20"/>
      <c r="H27" s="20"/>
      <c r="I27" s="20"/>
      <c r="J27" s="61" t="s">
        <v>63</v>
      </c>
      <c r="K27" s="63"/>
      <c r="L27" s="54" t="e">
        <f>SUMIF(#REF!,K27,#REF!)</f>
        <v>#REF!</v>
      </c>
      <c r="M27" s="26"/>
    </row>
    <row r="28" spans="2:13" ht="12.75">
      <c r="B28" s="19"/>
      <c r="C28" s="20"/>
      <c r="D28" s="20"/>
      <c r="E28" s="20"/>
      <c r="F28" s="20"/>
      <c r="G28" s="20"/>
      <c r="H28" s="20"/>
      <c r="I28" s="20"/>
      <c r="J28" s="3" t="s">
        <v>57</v>
      </c>
      <c r="K28" s="10"/>
      <c r="L28" s="54" t="e">
        <f>SUMIF(#REF!,K28,#REF!)</f>
        <v>#REF!</v>
      </c>
      <c r="M28" s="26"/>
    </row>
    <row r="29" spans="2:13" ht="12.75">
      <c r="B29" s="19"/>
      <c r="C29" s="20"/>
      <c r="D29" s="20"/>
      <c r="E29" s="20"/>
      <c r="F29" s="20"/>
      <c r="G29" s="20"/>
      <c r="H29" s="20"/>
      <c r="I29" s="20"/>
      <c r="J29" s="3" t="s">
        <v>61</v>
      </c>
      <c r="K29" s="10"/>
      <c r="L29" s="54" t="e">
        <f>SUMIF(#REF!,K29,#REF!)</f>
        <v>#REF!</v>
      </c>
      <c r="M29" s="60"/>
    </row>
    <row r="30" spans="2:13" ht="12.75">
      <c r="B30" s="19"/>
      <c r="C30" s="20"/>
      <c r="D30" s="20"/>
      <c r="E30" s="20"/>
      <c r="F30" s="20"/>
      <c r="G30" s="20"/>
      <c r="H30" s="20"/>
      <c r="I30" s="20"/>
      <c r="J30" s="3"/>
      <c r="K30" s="10"/>
      <c r="L30" s="54" t="e">
        <f>SUMIF(#REF!,K30,#REF!)</f>
        <v>#REF!</v>
      </c>
      <c r="M30" s="26"/>
    </row>
    <row r="31" spans="2:13" ht="12.75">
      <c r="B31" s="19"/>
      <c r="C31" s="20"/>
      <c r="D31" s="20"/>
      <c r="E31" s="20"/>
      <c r="F31" s="20"/>
      <c r="G31" s="20"/>
      <c r="H31" s="20"/>
      <c r="I31" s="20"/>
      <c r="K31" s="65" t="s">
        <v>87</v>
      </c>
      <c r="L31" s="20"/>
      <c r="M31" s="26"/>
    </row>
    <row r="32" spans="2:13" ht="12.75">
      <c r="B32" s="19"/>
      <c r="C32" s="20"/>
      <c r="D32" s="20"/>
      <c r="E32" s="20"/>
      <c r="F32" s="20"/>
      <c r="G32" s="20"/>
      <c r="H32" s="20"/>
      <c r="I32" s="20"/>
      <c r="J32" s="4" t="s">
        <v>70</v>
      </c>
      <c r="K32" s="11"/>
      <c r="L32" s="54" t="e">
        <f>SUMIF(#REF!,K32,#REF!)</f>
        <v>#REF!</v>
      </c>
      <c r="M32" s="26"/>
    </row>
    <row r="33" spans="2:13" ht="12.75">
      <c r="B33" s="19"/>
      <c r="C33" s="20"/>
      <c r="D33" s="20"/>
      <c r="E33" s="20"/>
      <c r="F33" s="20"/>
      <c r="G33" s="20"/>
      <c r="H33" s="20"/>
      <c r="I33" s="20"/>
      <c r="J33" s="4" t="s">
        <v>64</v>
      </c>
      <c r="K33" s="10"/>
      <c r="L33" s="54" t="e">
        <f>SUMIF(#REF!,K33,#REF!)</f>
        <v>#REF!</v>
      </c>
      <c r="M33" s="60" t="s">
        <v>82</v>
      </c>
    </row>
    <row r="34" spans="2:13" ht="12.75">
      <c r="B34" s="19"/>
      <c r="C34" s="20"/>
      <c r="D34" s="20"/>
      <c r="E34" s="20"/>
      <c r="F34" s="20"/>
      <c r="G34" s="20"/>
      <c r="H34" s="20"/>
      <c r="I34" s="20"/>
      <c r="J34" s="3"/>
      <c r="K34" s="10"/>
      <c r="L34" s="54" t="e">
        <f>SUMIF(#REF!,K34,#REF!)</f>
        <v>#REF!</v>
      </c>
      <c r="M34" s="26"/>
    </row>
    <row r="35" spans="2:13" ht="12.75">
      <c r="B35" s="19"/>
      <c r="C35" s="20"/>
      <c r="D35" s="20"/>
      <c r="E35" s="20"/>
      <c r="F35" s="20"/>
      <c r="G35" s="20"/>
      <c r="H35" s="20"/>
      <c r="I35" s="20"/>
      <c r="J35" s="3"/>
      <c r="K35" s="10"/>
      <c r="L35" s="54" t="e">
        <f>SUMIF(#REF!,K35,#REF!)</f>
        <v>#REF!</v>
      </c>
      <c r="M35" s="26"/>
    </row>
    <row r="36" spans="2:13" ht="12.75"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5"/>
    </row>
    <row r="38" spans="2:13" ht="13.5" thickBot="1">
      <c r="B38" s="78" t="s">
        <v>1</v>
      </c>
      <c r="C38" s="79"/>
      <c r="D38" s="79"/>
      <c r="E38" s="79"/>
      <c r="F38" s="79"/>
      <c r="G38" s="79"/>
      <c r="H38" s="79"/>
      <c r="I38" s="79"/>
      <c r="J38" s="29" t="s">
        <v>9</v>
      </c>
      <c r="K38" s="29" t="s">
        <v>53</v>
      </c>
      <c r="L38" s="64" t="s">
        <v>89</v>
      </c>
      <c r="M38" s="29" t="s">
        <v>2</v>
      </c>
    </row>
    <row r="39" spans="2:13" ht="195" customHeight="1" thickBot="1" thickTop="1">
      <c r="B39" s="127" t="str">
        <f>J27</f>
        <v>Sommaire détaillé du dossier de consultation des entreprises (DCE)</v>
      </c>
      <c r="C39" s="128" t="str">
        <f>J28</f>
        <v>Rapport d'analyse des offres</v>
      </c>
      <c r="D39" s="127" t="str">
        <f>J29</f>
        <v>Support synthétique de présentation au maître d'ouvrage</v>
      </c>
      <c r="E39" s="128" t="str">
        <f>J32</f>
        <v>Programme technique pour la consultation de maîtrise d'œuvre</v>
      </c>
      <c r="F39" s="127" t="str">
        <f>J33</f>
        <v>Documents d'analyse APS / APD / DCE et d'observations suivi de chantier</v>
      </c>
      <c r="G39" s="59" t="str">
        <f>J33</f>
        <v>Documents d'analyse APS / APD / DCE et d'observations suivi de chantier</v>
      </c>
      <c r="H39" s="58">
        <f>J34</f>
        <v>0</v>
      </c>
      <c r="I39" s="59">
        <f>J35</f>
        <v>0</v>
      </c>
      <c r="J39" s="55"/>
      <c r="K39" s="56" t="s">
        <v>56</v>
      </c>
      <c r="L39" s="57"/>
      <c r="M39" s="62" t="s">
        <v>68</v>
      </c>
    </row>
    <row r="40" spans="2:13" ht="33" customHeight="1" thickTop="1">
      <c r="B40" s="116" t="s">
        <v>84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21"/>
    </row>
    <row r="41" spans="1:13" ht="56.25">
      <c r="A41" s="85">
        <v>1</v>
      </c>
      <c r="B41" s="118" t="s">
        <v>30</v>
      </c>
      <c r="C41" s="84"/>
      <c r="D41" s="118"/>
      <c r="E41" s="84"/>
      <c r="F41" s="118"/>
      <c r="G41" s="84"/>
      <c r="H41" s="118"/>
      <c r="I41" s="84"/>
      <c r="J41" s="119" t="s">
        <v>58</v>
      </c>
      <c r="K41" s="122"/>
      <c r="L41" s="123"/>
      <c r="M41" s="124" t="s">
        <v>65</v>
      </c>
    </row>
    <row r="42" spans="1:13" ht="45">
      <c r="A42" s="85">
        <v>2</v>
      </c>
      <c r="B42" s="118"/>
      <c r="C42" s="84" t="s">
        <v>30</v>
      </c>
      <c r="D42" s="118"/>
      <c r="E42" s="84"/>
      <c r="F42" s="118"/>
      <c r="G42" s="84"/>
      <c r="H42" s="118"/>
      <c r="I42" s="84"/>
      <c r="J42" s="120" t="s">
        <v>66</v>
      </c>
      <c r="K42" s="122"/>
      <c r="L42" s="123"/>
      <c r="M42" s="125" t="s">
        <v>59</v>
      </c>
    </row>
    <row r="43" spans="1:13" ht="67.5">
      <c r="A43" s="85">
        <v>3</v>
      </c>
      <c r="B43" s="118"/>
      <c r="C43" s="84" t="s">
        <v>30</v>
      </c>
      <c r="D43" s="118"/>
      <c r="E43" s="84"/>
      <c r="F43" s="118"/>
      <c r="G43" s="84"/>
      <c r="H43" s="118"/>
      <c r="I43" s="84"/>
      <c r="J43" s="120" t="s">
        <v>67</v>
      </c>
      <c r="K43" s="122"/>
      <c r="L43" s="123"/>
      <c r="M43" s="124" t="s">
        <v>69</v>
      </c>
    </row>
    <row r="44" spans="1:13" ht="33.75">
      <c r="A44" s="85">
        <v>4</v>
      </c>
      <c r="B44" s="118"/>
      <c r="C44" s="84" t="s">
        <v>30</v>
      </c>
      <c r="D44" s="118"/>
      <c r="E44" s="84"/>
      <c r="F44" s="118"/>
      <c r="G44" s="84"/>
      <c r="H44" s="118"/>
      <c r="I44" s="84"/>
      <c r="J44" s="119" t="s">
        <v>60</v>
      </c>
      <c r="K44" s="122"/>
      <c r="L44" s="123"/>
      <c r="M44" s="124" t="s">
        <v>78</v>
      </c>
    </row>
    <row r="45" spans="1:13" ht="45">
      <c r="A45" s="85">
        <v>5</v>
      </c>
      <c r="B45" s="118"/>
      <c r="C45" s="84"/>
      <c r="D45" s="118" t="s">
        <v>30</v>
      </c>
      <c r="E45" s="84"/>
      <c r="F45" s="118"/>
      <c r="G45" s="84"/>
      <c r="H45" s="118"/>
      <c r="I45" s="84"/>
      <c r="J45" s="119" t="s">
        <v>79</v>
      </c>
      <c r="K45" s="122"/>
      <c r="L45" s="123"/>
      <c r="M45" s="124" t="s">
        <v>62</v>
      </c>
    </row>
    <row r="46" spans="1:13" ht="42.75" customHeight="1">
      <c r="A46" s="110" t="s">
        <v>95</v>
      </c>
      <c r="B46" s="108"/>
      <c r="C46" s="108"/>
      <c r="D46" s="108"/>
      <c r="E46" s="108"/>
      <c r="F46" s="108"/>
      <c r="G46" s="108"/>
      <c r="H46" s="108"/>
      <c r="I46" s="108"/>
      <c r="J46" s="109"/>
      <c r="K46" s="115" t="s">
        <v>85</v>
      </c>
      <c r="L46" s="111" t="s">
        <v>96</v>
      </c>
      <c r="M46" s="112"/>
    </row>
    <row r="47" spans="1:13" ht="42.75" customHeight="1" thickBot="1">
      <c r="A47" s="108"/>
      <c r="B47" s="108"/>
      <c r="C47" s="108"/>
      <c r="D47" s="108"/>
      <c r="E47" s="108"/>
      <c r="F47" s="108"/>
      <c r="G47" s="108"/>
      <c r="H47" s="108"/>
      <c r="I47" s="108"/>
      <c r="J47" s="109"/>
      <c r="K47" s="115">
        <f>SUM(K41:K45)</f>
        <v>0</v>
      </c>
      <c r="L47" s="113"/>
      <c r="M47" s="114"/>
    </row>
    <row r="48" spans="1:13" ht="31.5" customHeight="1">
      <c r="A48" s="83" t="s">
        <v>86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1"/>
      <c r="M48" s="82"/>
    </row>
    <row r="49" spans="1:13" ht="67.5">
      <c r="A49" s="85">
        <v>1</v>
      </c>
      <c r="B49" s="118"/>
      <c r="C49" s="84"/>
      <c r="D49" s="118"/>
      <c r="E49" s="84" t="s">
        <v>30</v>
      </c>
      <c r="F49" s="118"/>
      <c r="G49" s="84"/>
      <c r="H49" s="118"/>
      <c r="I49" s="84"/>
      <c r="J49" s="119" t="s">
        <v>71</v>
      </c>
      <c r="K49" s="122"/>
      <c r="L49" s="123"/>
      <c r="M49" s="124" t="s">
        <v>80</v>
      </c>
    </row>
    <row r="50" spans="1:13" ht="45">
      <c r="A50" s="85">
        <v>2</v>
      </c>
      <c r="B50" s="118"/>
      <c r="C50" s="84"/>
      <c r="D50" s="118"/>
      <c r="E50" s="84"/>
      <c r="F50" s="118" t="s">
        <v>30</v>
      </c>
      <c r="G50" s="84"/>
      <c r="H50" s="118"/>
      <c r="I50" s="84"/>
      <c r="J50" s="120" t="s">
        <v>72</v>
      </c>
      <c r="K50" s="122"/>
      <c r="L50" s="123"/>
      <c r="M50" s="125" t="s">
        <v>76</v>
      </c>
    </row>
    <row r="51" spans="1:13" ht="24">
      <c r="A51" s="85">
        <v>3</v>
      </c>
      <c r="B51" s="118"/>
      <c r="C51" s="84"/>
      <c r="D51" s="118"/>
      <c r="E51" s="84"/>
      <c r="F51" s="118" t="s">
        <v>30</v>
      </c>
      <c r="G51" s="84"/>
      <c r="H51" s="118"/>
      <c r="I51" s="84"/>
      <c r="J51" s="120" t="s">
        <v>73</v>
      </c>
      <c r="K51" s="122"/>
      <c r="L51" s="123"/>
      <c r="M51" s="124" t="s">
        <v>83</v>
      </c>
    </row>
    <row r="52" spans="1:13" ht="33.75">
      <c r="A52" s="85">
        <v>4</v>
      </c>
      <c r="B52" s="118"/>
      <c r="C52" s="84"/>
      <c r="D52" s="118"/>
      <c r="E52" s="84"/>
      <c r="F52" s="118" t="s">
        <v>30</v>
      </c>
      <c r="G52" s="84"/>
      <c r="H52" s="118"/>
      <c r="I52" s="84"/>
      <c r="J52" s="119" t="s">
        <v>74</v>
      </c>
      <c r="K52" s="122"/>
      <c r="L52" s="123"/>
      <c r="M52" s="124" t="s">
        <v>77</v>
      </c>
    </row>
    <row r="53" spans="1:13" ht="36">
      <c r="A53" s="85">
        <v>5</v>
      </c>
      <c r="B53" s="118"/>
      <c r="C53" s="84"/>
      <c r="D53" s="118"/>
      <c r="E53" s="84"/>
      <c r="F53" s="118" t="s">
        <v>30</v>
      </c>
      <c r="G53" s="84"/>
      <c r="H53" s="118"/>
      <c r="I53" s="84"/>
      <c r="J53" s="119" t="s">
        <v>75</v>
      </c>
      <c r="K53" s="122"/>
      <c r="L53" s="123"/>
      <c r="M53" s="124" t="s">
        <v>81</v>
      </c>
    </row>
    <row r="54" spans="2:13" ht="12.75" hidden="1">
      <c r="B54" s="66"/>
      <c r="C54" s="67"/>
      <c r="D54" s="66"/>
      <c r="E54" s="67"/>
      <c r="F54" s="66"/>
      <c r="G54" s="67"/>
      <c r="H54" s="66"/>
      <c r="I54" s="67"/>
      <c r="J54" s="68"/>
      <c r="K54" s="69"/>
      <c r="L54" s="69"/>
      <c r="M54" s="70"/>
    </row>
    <row r="55" spans="2:13" ht="12.75" hidden="1">
      <c r="B55" s="34"/>
      <c r="C55" s="32"/>
      <c r="D55" s="34"/>
      <c r="E55" s="32"/>
      <c r="F55" s="34"/>
      <c r="G55" s="32"/>
      <c r="H55" s="34"/>
      <c r="I55" s="32"/>
      <c r="J55" s="36"/>
      <c r="K55" s="38"/>
      <c r="L55" s="38"/>
      <c r="M55" s="51"/>
    </row>
    <row r="56" spans="2:13" ht="12.75" hidden="1">
      <c r="B56" s="34"/>
      <c r="C56" s="32"/>
      <c r="D56" s="34"/>
      <c r="E56" s="32"/>
      <c r="F56" s="34"/>
      <c r="G56" s="32"/>
      <c r="H56" s="34"/>
      <c r="I56" s="32"/>
      <c r="J56" s="36"/>
      <c r="K56" s="38"/>
      <c r="L56" s="38"/>
      <c r="M56" s="53"/>
    </row>
    <row r="57" spans="2:13" ht="12.75" hidden="1">
      <c r="B57" s="34"/>
      <c r="C57" s="32"/>
      <c r="D57" s="34"/>
      <c r="E57" s="32"/>
      <c r="F57" s="34"/>
      <c r="G57" s="32"/>
      <c r="H57" s="34"/>
      <c r="I57" s="32"/>
      <c r="J57" s="36"/>
      <c r="K57" s="38"/>
      <c r="L57" s="38"/>
      <c r="M57" s="53"/>
    </row>
    <row r="58" spans="1:13" ht="42.75" customHeight="1">
      <c r="A58" s="110" t="s">
        <v>95</v>
      </c>
      <c r="B58" s="108"/>
      <c r="C58" s="108"/>
      <c r="D58" s="108"/>
      <c r="E58" s="108"/>
      <c r="F58" s="108"/>
      <c r="G58" s="108"/>
      <c r="H58" s="108"/>
      <c r="I58" s="108"/>
      <c r="J58" s="109"/>
      <c r="K58" s="115" t="s">
        <v>85</v>
      </c>
      <c r="L58" s="111" t="s">
        <v>96</v>
      </c>
      <c r="M58" s="112"/>
    </row>
    <row r="59" spans="1:13" ht="42.75" customHeight="1" thickBot="1">
      <c r="A59" s="108"/>
      <c r="B59" s="108"/>
      <c r="C59" s="108"/>
      <c r="D59" s="108"/>
      <c r="E59" s="108"/>
      <c r="F59" s="108"/>
      <c r="G59" s="108"/>
      <c r="H59" s="108"/>
      <c r="I59" s="108"/>
      <c r="J59" s="109"/>
      <c r="K59" s="115">
        <f>SUM(K49:K53)</f>
        <v>0</v>
      </c>
      <c r="L59" s="113"/>
      <c r="M59" s="114"/>
    </row>
  </sheetData>
  <sheetProtection/>
  <mergeCells count="17">
    <mergeCell ref="L46:M47"/>
    <mergeCell ref="L58:M59"/>
    <mergeCell ref="B8:E8"/>
    <mergeCell ref="H8:J8"/>
    <mergeCell ref="B12:I12"/>
    <mergeCell ref="B15:I15"/>
    <mergeCell ref="B24:I24"/>
    <mergeCell ref="B38:I38"/>
    <mergeCell ref="B40:M40"/>
    <mergeCell ref="A48:M48"/>
    <mergeCell ref="B20:M20"/>
    <mergeCell ref="B21:M21"/>
    <mergeCell ref="B16:M16"/>
    <mergeCell ref="B18:M18"/>
    <mergeCell ref="B19:M19"/>
    <mergeCell ref="A46:J47"/>
    <mergeCell ref="A58:J59"/>
  </mergeCells>
  <conditionalFormatting sqref="K41:L46 K47 K49:L57">
    <cfRule type="colorScale" priority="45" dxfId="0">
      <colorScale>
        <cfvo type="num" val="0"/>
        <cfvo type="num" val="5"/>
        <cfvo type="num" val="10"/>
        <color rgb="FFFBB3B5"/>
        <color rgb="FFFFF9DD"/>
        <color rgb="FFCCEAD4"/>
      </colorScale>
    </cfRule>
  </conditionalFormatting>
  <conditionalFormatting sqref="L27:L30 L32:L35">
    <cfRule type="iconSet" priority="47" dxfId="0">
      <iconSet iconSet="3Symbols">
        <cfvo type="percent" val="0"/>
        <cfvo type="num" val="0.2"/>
        <cfvo type="num" val="0.7"/>
      </iconSet>
    </cfRule>
  </conditionalFormatting>
  <conditionalFormatting sqref="K58:L58 K59">
    <cfRule type="colorScale" priority="1" dxfId="0">
      <colorScale>
        <cfvo type="num" val="0"/>
        <cfvo type="num" val="5"/>
        <cfvo type="num" val="10"/>
        <color rgb="FFFBB3B5"/>
        <color rgb="FFFFF9DD"/>
        <color rgb="FFCCEAD4"/>
      </colorScale>
    </cfRule>
  </conditionalFormatting>
  <dataValidations count="1">
    <dataValidation type="list" allowBlank="1" showInputMessage="1" showErrorMessage="1" sqref="K27:K30 K32:K35">
      <formula1>"oui,non,partiel"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8" scale="65" r:id="rId2"/>
  <headerFooter>
    <oddHeader>&amp;C&amp;"-,Gras"Tableau de points de contrôle - Qualification 2012</oddHeader>
    <oddFooter xml:space="preserve">&amp;RVersion 01/03/16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AMOES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COUSIN</dc:creator>
  <cp:keywords/>
  <dc:description/>
  <cp:lastModifiedBy>Stephane Mouchot</cp:lastModifiedBy>
  <cp:lastPrinted>2016-03-04T11:17:38Z</cp:lastPrinted>
  <dcterms:created xsi:type="dcterms:W3CDTF">2014-09-10T12:39:34Z</dcterms:created>
  <dcterms:modified xsi:type="dcterms:W3CDTF">2016-03-04T11:25:54Z</dcterms:modified>
  <cp:category/>
  <cp:version/>
  <cp:contentType/>
  <cp:contentStatus/>
</cp:coreProperties>
</file>